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3365" windowHeight="7845"/>
  </bookViews>
  <sheets>
    <sheet name="SUNRISE INFO" sheetId="18" r:id="rId1"/>
    <sheet name="079" sheetId="1" r:id="rId2"/>
    <sheet name="094" sheetId="2" r:id="rId3"/>
    <sheet name="110" sheetId="3" r:id="rId4"/>
    <sheet name="125" sheetId="4" r:id="rId5"/>
    <sheet name="141" sheetId="5" r:id="rId6"/>
    <sheet name="156" sheetId="6" r:id="rId7"/>
    <sheet name="172" sheetId="7" r:id="rId8"/>
    <sheet name="187" sheetId="8" r:id="rId9"/>
    <sheet name="203" sheetId="9" r:id="rId10"/>
    <sheet name="218" sheetId="10" r:id="rId11"/>
    <sheet name="234" sheetId="11" r:id="rId12"/>
    <sheet name="249" sheetId="12" r:id="rId13"/>
    <sheet name="265" sheetId="13" r:id="rId14"/>
  </sheets>
  <calcPr calcId="145621"/>
</workbook>
</file>

<file path=xl/calcChain.xml><?xml version="1.0" encoding="utf-8"?>
<calcChain xmlns="http://schemas.openxmlformats.org/spreadsheetml/2006/main">
  <c r="I2" i="13" l="1"/>
  <c r="J2" i="13" s="1"/>
  <c r="I2" i="9"/>
  <c r="J2" i="9" s="1"/>
  <c r="I2" i="6"/>
  <c r="J2" i="6" s="1"/>
  <c r="J2" i="1"/>
  <c r="H2" i="13"/>
  <c r="H2" i="12"/>
  <c r="I2" i="12" s="1"/>
  <c r="J2" i="12" s="1"/>
  <c r="H2" i="11"/>
  <c r="I2" i="11" s="1"/>
  <c r="J2" i="11" s="1"/>
  <c r="H2" i="10"/>
  <c r="I2" i="10" s="1"/>
  <c r="J2" i="10" s="1"/>
  <c r="H2" i="9"/>
  <c r="H2" i="8"/>
  <c r="I2" i="8" s="1"/>
  <c r="J2" i="8" s="1"/>
  <c r="H2" i="7"/>
  <c r="I2" i="7" s="1"/>
  <c r="J2" i="7" s="1"/>
  <c r="H2" i="6"/>
  <c r="H2" i="5"/>
  <c r="I2" i="5" s="1"/>
  <c r="J2" i="5" s="1"/>
  <c r="H2" i="4"/>
  <c r="I2" i="4" s="1"/>
  <c r="J2" i="4" s="1"/>
  <c r="H2" i="3"/>
  <c r="I2" i="3" s="1"/>
  <c r="J2" i="3" s="1"/>
  <c r="H2" i="2"/>
  <c r="I2" i="2" s="1"/>
  <c r="J2" i="2" s="1"/>
  <c r="H2" i="1"/>
  <c r="I2" i="1" s="1"/>
  <c r="E25" i="13"/>
  <c r="E21" i="13"/>
  <c r="E17" i="13"/>
  <c r="E13" i="13"/>
  <c r="E9" i="13"/>
  <c r="E5" i="13"/>
  <c r="E13" i="9"/>
  <c r="E11" i="9"/>
  <c r="E9" i="9"/>
  <c r="E7" i="9"/>
  <c r="E5" i="9"/>
  <c r="E3" i="9"/>
  <c r="E25" i="7"/>
  <c r="E23" i="7"/>
  <c r="E21" i="7"/>
  <c r="E19" i="7"/>
  <c r="E17" i="7"/>
  <c r="E15" i="7"/>
  <c r="E13" i="7"/>
  <c r="E11" i="7"/>
  <c r="E9" i="7"/>
  <c r="E7" i="7"/>
  <c r="E5" i="7"/>
  <c r="E3" i="7"/>
  <c r="E25" i="6"/>
  <c r="E23" i="6"/>
  <c r="E21" i="6"/>
  <c r="E19" i="6"/>
  <c r="E17" i="6"/>
  <c r="E15" i="6"/>
  <c r="E13" i="6"/>
  <c r="E11" i="6"/>
  <c r="E9" i="6"/>
  <c r="E7" i="6"/>
  <c r="E5" i="6"/>
  <c r="E3" i="6"/>
  <c r="E25" i="5"/>
  <c r="E23" i="5"/>
  <c r="E21" i="5"/>
  <c r="E19" i="5"/>
  <c r="E17" i="5"/>
  <c r="E15" i="5"/>
  <c r="E13" i="5"/>
  <c r="E11" i="5"/>
  <c r="E9" i="5"/>
  <c r="E7" i="5"/>
  <c r="E5" i="5"/>
  <c r="E3" i="5"/>
  <c r="E25" i="4"/>
  <c r="E21" i="4"/>
  <c r="E17" i="4"/>
  <c r="E13" i="4"/>
  <c r="E9" i="4"/>
  <c r="E5" i="4"/>
  <c r="E25" i="2"/>
  <c r="E21" i="2"/>
  <c r="E17" i="2"/>
  <c r="E13" i="2"/>
  <c r="E9" i="2"/>
  <c r="E5" i="2"/>
  <c r="E25" i="1"/>
  <c r="E23" i="1"/>
  <c r="E21" i="1"/>
  <c r="E19" i="1"/>
  <c r="E17" i="1"/>
  <c r="D25" i="13"/>
  <c r="D24" i="13"/>
  <c r="E24" i="13" s="1"/>
  <c r="D23" i="13"/>
  <c r="E23" i="13" s="1"/>
  <c r="D22" i="13"/>
  <c r="E22" i="13" s="1"/>
  <c r="D21" i="13"/>
  <c r="D20" i="13"/>
  <c r="E20" i="13" s="1"/>
  <c r="D19" i="13"/>
  <c r="E19" i="13" s="1"/>
  <c r="D18" i="13"/>
  <c r="E18" i="13" s="1"/>
  <c r="D17" i="13"/>
  <c r="D16" i="13"/>
  <c r="E16" i="13" s="1"/>
  <c r="D15" i="13"/>
  <c r="E15" i="13" s="1"/>
  <c r="D14" i="13"/>
  <c r="E14" i="13" s="1"/>
  <c r="D13" i="13"/>
  <c r="D12" i="13"/>
  <c r="E12" i="13" s="1"/>
  <c r="D11" i="13"/>
  <c r="E11" i="13" s="1"/>
  <c r="D10" i="13"/>
  <c r="E10" i="13" s="1"/>
  <c r="D9" i="13"/>
  <c r="D8" i="13"/>
  <c r="E8" i="13" s="1"/>
  <c r="D7" i="13"/>
  <c r="E7" i="13" s="1"/>
  <c r="D6" i="13"/>
  <c r="E6" i="13" s="1"/>
  <c r="D5" i="13"/>
  <c r="D4" i="13"/>
  <c r="E4" i="13" s="1"/>
  <c r="D3" i="13"/>
  <c r="E3" i="13" s="1"/>
  <c r="D2" i="13"/>
  <c r="E2" i="13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D5" i="12"/>
  <c r="E5" i="12" s="1"/>
  <c r="D4" i="12"/>
  <c r="E4" i="12" s="1"/>
  <c r="D3" i="12"/>
  <c r="E3" i="12" s="1"/>
  <c r="D2" i="12"/>
  <c r="E2" i="12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E3" i="11" s="1"/>
  <c r="D2" i="11"/>
  <c r="E2" i="11" s="1"/>
  <c r="D25" i="10"/>
  <c r="E25" i="10" s="1"/>
  <c r="D24" i="10"/>
  <c r="E24" i="10" s="1"/>
  <c r="D23" i="10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D4" i="10"/>
  <c r="E4" i="10" s="1"/>
  <c r="D3" i="10"/>
  <c r="E3" i="10" s="1"/>
  <c r="D2" i="10"/>
  <c r="E2" i="10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D12" i="9"/>
  <c r="E12" i="9" s="1"/>
  <c r="D11" i="9"/>
  <c r="D10" i="9"/>
  <c r="E10" i="9" s="1"/>
  <c r="D9" i="9"/>
  <c r="D8" i="9"/>
  <c r="E8" i="9" s="1"/>
  <c r="D7" i="9"/>
  <c r="D6" i="9"/>
  <c r="E6" i="9" s="1"/>
  <c r="D5" i="9"/>
  <c r="D4" i="9"/>
  <c r="E4" i="9" s="1"/>
  <c r="D3" i="9"/>
  <c r="D2" i="9"/>
  <c r="E2" i="9" s="1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D2" i="8"/>
  <c r="E2" i="8" s="1"/>
  <c r="D25" i="7"/>
  <c r="D24" i="7"/>
  <c r="E24" i="7" s="1"/>
  <c r="D23" i="7"/>
  <c r="D22" i="7"/>
  <c r="E22" i="7" s="1"/>
  <c r="D21" i="7"/>
  <c r="D20" i="7"/>
  <c r="E20" i="7" s="1"/>
  <c r="D19" i="7"/>
  <c r="D18" i="7"/>
  <c r="E18" i="7" s="1"/>
  <c r="D17" i="7"/>
  <c r="D16" i="7"/>
  <c r="E16" i="7" s="1"/>
  <c r="D15" i="7"/>
  <c r="D14" i="7"/>
  <c r="E14" i="7" s="1"/>
  <c r="D13" i="7"/>
  <c r="D12" i="7"/>
  <c r="E12" i="7" s="1"/>
  <c r="D11" i="7"/>
  <c r="D10" i="7"/>
  <c r="E10" i="7" s="1"/>
  <c r="D9" i="7"/>
  <c r="D8" i="7"/>
  <c r="E8" i="7" s="1"/>
  <c r="D7" i="7"/>
  <c r="D6" i="7"/>
  <c r="E6" i="7" s="1"/>
  <c r="D5" i="7"/>
  <c r="D4" i="7"/>
  <c r="E4" i="7" s="1"/>
  <c r="D3" i="7"/>
  <c r="D2" i="7"/>
  <c r="E2" i="7" s="1"/>
  <c r="D25" i="6"/>
  <c r="D24" i="6"/>
  <c r="E24" i="6" s="1"/>
  <c r="D23" i="6"/>
  <c r="D22" i="6"/>
  <c r="E22" i="6" s="1"/>
  <c r="D21" i="6"/>
  <c r="D20" i="6"/>
  <c r="E20" i="6" s="1"/>
  <c r="D19" i="6"/>
  <c r="D18" i="6"/>
  <c r="E18" i="6" s="1"/>
  <c r="D17" i="6"/>
  <c r="D16" i="6"/>
  <c r="E16" i="6" s="1"/>
  <c r="D15" i="6"/>
  <c r="D14" i="6"/>
  <c r="E14" i="6" s="1"/>
  <c r="D13" i="6"/>
  <c r="D12" i="6"/>
  <c r="E12" i="6" s="1"/>
  <c r="D11" i="6"/>
  <c r="D10" i="6"/>
  <c r="E10" i="6" s="1"/>
  <c r="D9" i="6"/>
  <c r="D8" i="6"/>
  <c r="E8" i="6" s="1"/>
  <c r="D7" i="6"/>
  <c r="D6" i="6"/>
  <c r="E6" i="6" s="1"/>
  <c r="D5" i="6"/>
  <c r="D4" i="6"/>
  <c r="E4" i="6" s="1"/>
  <c r="D3" i="6"/>
  <c r="D2" i="6"/>
  <c r="E2" i="6" s="1"/>
  <c r="D25" i="5"/>
  <c r="D24" i="5"/>
  <c r="E24" i="5" s="1"/>
  <c r="D23" i="5"/>
  <c r="D22" i="5"/>
  <c r="E22" i="5" s="1"/>
  <c r="D21" i="5"/>
  <c r="D20" i="5"/>
  <c r="E20" i="5" s="1"/>
  <c r="D19" i="5"/>
  <c r="D18" i="5"/>
  <c r="E18" i="5" s="1"/>
  <c r="D17" i="5"/>
  <c r="D16" i="5"/>
  <c r="E16" i="5" s="1"/>
  <c r="D15" i="5"/>
  <c r="D14" i="5"/>
  <c r="E14" i="5" s="1"/>
  <c r="D13" i="5"/>
  <c r="D12" i="5"/>
  <c r="E12" i="5" s="1"/>
  <c r="D11" i="5"/>
  <c r="D10" i="5"/>
  <c r="E10" i="5" s="1"/>
  <c r="D9" i="5"/>
  <c r="D8" i="5"/>
  <c r="E8" i="5" s="1"/>
  <c r="D7" i="5"/>
  <c r="D6" i="5"/>
  <c r="E6" i="5" s="1"/>
  <c r="D5" i="5"/>
  <c r="D4" i="5"/>
  <c r="E4" i="5" s="1"/>
  <c r="D3" i="5"/>
  <c r="D2" i="5"/>
  <c r="E2" i="5" s="1"/>
  <c r="D25" i="4"/>
  <c r="D24" i="4"/>
  <c r="E24" i="4" s="1"/>
  <c r="D23" i="4"/>
  <c r="E23" i="4" s="1"/>
  <c r="D22" i="4"/>
  <c r="E22" i="4" s="1"/>
  <c r="D21" i="4"/>
  <c r="D20" i="4"/>
  <c r="E20" i="4" s="1"/>
  <c r="D19" i="4"/>
  <c r="E19" i="4" s="1"/>
  <c r="D18" i="4"/>
  <c r="E18" i="4" s="1"/>
  <c r="D17" i="4"/>
  <c r="D16" i="4"/>
  <c r="E16" i="4" s="1"/>
  <c r="D15" i="4"/>
  <c r="E15" i="4" s="1"/>
  <c r="D14" i="4"/>
  <c r="E14" i="4" s="1"/>
  <c r="D13" i="4"/>
  <c r="D12" i="4"/>
  <c r="E12" i="4" s="1"/>
  <c r="D11" i="4"/>
  <c r="E11" i="4" s="1"/>
  <c r="D10" i="4"/>
  <c r="E10" i="4" s="1"/>
  <c r="D9" i="4"/>
  <c r="D8" i="4"/>
  <c r="E8" i="4" s="1"/>
  <c r="D7" i="4"/>
  <c r="E7" i="4" s="1"/>
  <c r="D6" i="4"/>
  <c r="E6" i="4" s="1"/>
  <c r="D5" i="4"/>
  <c r="D4" i="4"/>
  <c r="E4" i="4" s="1"/>
  <c r="D3" i="4"/>
  <c r="E3" i="4" s="1"/>
  <c r="D2" i="4"/>
  <c r="E2" i="4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D25" i="2"/>
  <c r="D24" i="2"/>
  <c r="E24" i="2" s="1"/>
  <c r="D23" i="2"/>
  <c r="E23" i="2" s="1"/>
  <c r="D22" i="2"/>
  <c r="E22" i="2" s="1"/>
  <c r="D21" i="2"/>
  <c r="D20" i="2"/>
  <c r="E20" i="2" s="1"/>
  <c r="D19" i="2"/>
  <c r="E19" i="2" s="1"/>
  <c r="D18" i="2"/>
  <c r="E18" i="2" s="1"/>
  <c r="D17" i="2"/>
  <c r="D16" i="2"/>
  <c r="E16" i="2" s="1"/>
  <c r="D15" i="2"/>
  <c r="E15" i="2" s="1"/>
  <c r="D14" i="2"/>
  <c r="E14" i="2" s="1"/>
  <c r="D13" i="2"/>
  <c r="D12" i="2"/>
  <c r="E12" i="2" s="1"/>
  <c r="D11" i="2"/>
  <c r="E11" i="2" s="1"/>
  <c r="D10" i="2"/>
  <c r="E10" i="2" s="1"/>
  <c r="D9" i="2"/>
  <c r="D8" i="2"/>
  <c r="E8" i="2" s="1"/>
  <c r="D7" i="2"/>
  <c r="E7" i="2" s="1"/>
  <c r="D6" i="2"/>
  <c r="E6" i="2" s="1"/>
  <c r="D5" i="2"/>
  <c r="D4" i="2"/>
  <c r="E4" i="2" s="1"/>
  <c r="D3" i="2"/>
  <c r="E3" i="2" s="1"/>
  <c r="D2" i="2"/>
  <c r="E2" i="2" s="1"/>
  <c r="D25" i="1"/>
  <c r="D24" i="1"/>
  <c r="E24" i="1" s="1"/>
  <c r="D23" i="1"/>
  <c r="D22" i="1"/>
  <c r="E22" i="1" s="1"/>
  <c r="D21" i="1"/>
  <c r="D20" i="1"/>
  <c r="E20" i="1" s="1"/>
  <c r="D19" i="1"/>
  <c r="D18" i="1"/>
  <c r="E18" i="1" s="1"/>
  <c r="D17" i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<sst xmlns="http://schemas.openxmlformats.org/spreadsheetml/2006/main" count="477" uniqueCount="65">
  <si>
    <t>Date (MM/DD/YYYY)</t>
  </si>
  <si>
    <t>Time (HH:MM)</t>
  </si>
  <si>
    <t>Dry-bulb (C)</t>
  </si>
  <si>
    <t>Turc Temp Factor</t>
  </si>
  <si>
    <t>Turc Temp Factor (accounting for negative values)</t>
  </si>
  <si>
    <t>TempFactor_ID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</si>
  <si>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</si>
  <si>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</si>
  <si>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</si>
  <si>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</si>
  <si>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</si>
  <si>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</si>
  <si>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</si>
  <si>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</si>
  <si>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</si>
  <si>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</si>
  <si>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</si>
  <si>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</si>
  <si>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</si>
  <si>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</si>
  <si>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</si>
  <si>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</si>
  <si>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</si>
  <si>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</si>
  <si>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</si>
  <si>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</si>
  <si>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</si>
  <si>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</si>
  <si>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</si>
  <si>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</si>
  <si>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Avg Daily Temp:</t>
  </si>
  <si>
    <t>Daily Turc Temp Factor</t>
  </si>
  <si>
    <t>Daily Turc Temp Factor (accounting for negative values)</t>
  </si>
  <si>
    <t>USAF Number</t>
  </si>
  <si>
    <t>Station Name</t>
  </si>
  <si>
    <t>State</t>
  </si>
  <si>
    <t>Site Time Zone</t>
  </si>
  <si>
    <t>Latitude</t>
  </si>
  <si>
    <t>Longitude</t>
  </si>
  <si>
    <t>Elevation</t>
  </si>
  <si>
    <t>ASHEVILLE REGIONAL ARPT</t>
  </si>
  <si>
    <t>NC</t>
  </si>
  <si>
    <t>Day #</t>
  </si>
  <si>
    <t>Date</t>
  </si>
  <si>
    <t>Sunrise</t>
  </si>
  <si>
    <t>Sunset</t>
  </si>
  <si>
    <t>4-5am</t>
  </si>
  <si>
    <t>5-6am</t>
  </si>
  <si>
    <t>6-7am</t>
  </si>
  <si>
    <t>7-8am</t>
  </si>
  <si>
    <t>8-9am</t>
  </si>
  <si>
    <t>9-10am</t>
  </si>
  <si>
    <t>10-11am</t>
  </si>
  <si>
    <t>11-12noon</t>
  </si>
  <si>
    <t>12-1pm</t>
  </si>
  <si>
    <t>1-2pm</t>
  </si>
  <si>
    <t>2-3pm</t>
  </si>
  <si>
    <t>3-4pm</t>
  </si>
  <si>
    <t>4-5pm</t>
  </si>
  <si>
    <t>5-6pm</t>
  </si>
  <si>
    <t>6-7pm</t>
  </si>
  <si>
    <t>7-8pm</t>
  </si>
  <si>
    <t>http://www.esrl.noaa.gov/gmd/grad/solcalc/</t>
  </si>
  <si>
    <t>DST not factored into times (same with TMY3 Radiation)</t>
  </si>
  <si>
    <t>To copy into the table above: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</si>
</sst>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23</xdr:row>
      <xdr:rowOff>142876</xdr:rowOff>
    </xdr:from>
    <xdr:to>
      <xdr:col>10</xdr:col>
      <xdr:colOff>514349</xdr:colOff>
      <xdr:row>33</xdr:row>
      <xdr:rowOff>123826</xdr:rowOff>
    </xdr:to>
    <xdr:sp macro="" textlink="">
      <xdr:nvSpPr>
        <xdr:cNvPr id="2" name="TextBox 1"/>
        <xdr:cNvSpPr txBox="1"/>
      </xdr:nvSpPr>
      <xdr:spPr>
        <a:xfrm>
          <a:off x="581024" y="4524376"/>
          <a:ext cx="7362825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Example: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Follow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 instructions "Creating PET Adjustment Coefficients, Part I: Computing Daily Solar Radiation"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 79, 94, 110, and 125 have already been completed.  For example, on March 20th (Day 79), the first hour of sunlight ("c0" radiation grid) corresponds to 6-7 am, and there are 12 hours of daylight, so that the last hour of daylight (c11 grid) corresponds to 5-6 pm.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Assume Day 187 is next day analyzed, and it is  ascertained that the "c0" radiation grid (1st hour of sunlight) corresponds to the 5-6 am hour,  and there are 15 hours of daylight (c0-c14).  Copy the cells c0-c14 (G20-U20 in the table) and paste them into cells H12-V12 accordingly.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Repeat for all  remaining days.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Start/stop hours for each day are then set in their respective worksheets.  (Completed for Days 79, 94, 110, 125, and 187)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5</xdr:col>
      <xdr:colOff>714375</xdr:colOff>
      <xdr:row>31</xdr:row>
      <xdr:rowOff>76200</xdr:rowOff>
    </xdr:to>
    <xdr:sp macro="" textlink="">
      <xdr:nvSpPr>
        <xdr:cNvPr id="2" name="TextBox 1"/>
        <xdr:cNvSpPr txBox="1"/>
      </xdr:nvSpPr>
      <xdr:spPr>
        <a:xfrm>
          <a:off x="962025" y="554355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10</xdr:col>
      <xdr:colOff>590550</xdr:colOff>
      <xdr:row>31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543550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5</xdr:col>
      <xdr:colOff>714375</xdr:colOff>
      <xdr:row>31</xdr:row>
      <xdr:rowOff>76200</xdr:rowOff>
    </xdr:to>
    <xdr:sp macro="" textlink="">
      <xdr:nvSpPr>
        <xdr:cNvPr id="2" name="TextBox 1"/>
        <xdr:cNvSpPr txBox="1"/>
      </xdr:nvSpPr>
      <xdr:spPr>
        <a:xfrm>
          <a:off x="962025" y="555307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10</xdr:col>
      <xdr:colOff>476250</xdr:colOff>
      <xdr:row>31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553075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5</xdr:col>
      <xdr:colOff>714375</xdr:colOff>
      <xdr:row>31</xdr:row>
      <xdr:rowOff>76200</xdr:rowOff>
    </xdr:to>
    <xdr:sp macro="" textlink="">
      <xdr:nvSpPr>
        <xdr:cNvPr id="2" name="TextBox 1"/>
        <xdr:cNvSpPr txBox="1"/>
      </xdr:nvSpPr>
      <xdr:spPr>
        <a:xfrm>
          <a:off x="962025" y="551497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10</xdr:col>
      <xdr:colOff>457200</xdr:colOff>
      <xdr:row>31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514975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5</xdr:col>
      <xdr:colOff>714375</xdr:colOff>
      <xdr:row>31</xdr:row>
      <xdr:rowOff>76200</xdr:rowOff>
    </xdr:to>
    <xdr:sp macro="" textlink="">
      <xdr:nvSpPr>
        <xdr:cNvPr id="2" name="TextBox 1"/>
        <xdr:cNvSpPr txBox="1"/>
      </xdr:nvSpPr>
      <xdr:spPr>
        <a:xfrm>
          <a:off x="962025" y="552450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10</xdr:col>
      <xdr:colOff>533400</xdr:colOff>
      <xdr:row>31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524500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5</xdr:col>
      <xdr:colOff>714375</xdr:colOff>
      <xdr:row>32</xdr:row>
      <xdr:rowOff>76200</xdr:rowOff>
    </xdr:to>
    <xdr:sp macro="" textlink="">
      <xdr:nvSpPr>
        <xdr:cNvPr id="2" name="TextBox 1"/>
        <xdr:cNvSpPr txBox="1"/>
      </xdr:nvSpPr>
      <xdr:spPr>
        <a:xfrm>
          <a:off x="962025" y="570547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10</xdr:col>
      <xdr:colOff>342900</xdr:colOff>
      <xdr:row>32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705475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27</xdr:row>
      <xdr:rowOff>66676</xdr:rowOff>
    </xdr:from>
    <xdr:to>
      <xdr:col>5</xdr:col>
      <xdr:colOff>619124</xdr:colOff>
      <xdr:row>32</xdr:row>
      <xdr:rowOff>142876</xdr:rowOff>
    </xdr:to>
    <xdr:sp macro="" textlink="">
      <xdr:nvSpPr>
        <xdr:cNvPr id="2" name="TextBox 1"/>
        <xdr:cNvSpPr txBox="1"/>
      </xdr:nvSpPr>
      <xdr:spPr>
        <a:xfrm>
          <a:off x="600074" y="5876926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26</xdr:row>
      <xdr:rowOff>38100</xdr:rowOff>
    </xdr:from>
    <xdr:to>
      <xdr:col>5</xdr:col>
      <xdr:colOff>171450</xdr:colOff>
      <xdr:row>31</xdr:row>
      <xdr:rowOff>114300</xdr:rowOff>
    </xdr:to>
    <xdr:sp macro="" textlink="">
      <xdr:nvSpPr>
        <xdr:cNvPr id="2" name="TextBox 1"/>
        <xdr:cNvSpPr txBox="1"/>
      </xdr:nvSpPr>
      <xdr:spPr>
        <a:xfrm>
          <a:off x="419100" y="571500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26</xdr:row>
      <xdr:rowOff>57150</xdr:rowOff>
    </xdr:from>
    <xdr:to>
      <xdr:col>5</xdr:col>
      <xdr:colOff>257175</xdr:colOff>
      <xdr:row>31</xdr:row>
      <xdr:rowOff>133350</xdr:rowOff>
    </xdr:to>
    <xdr:sp macro="" textlink="">
      <xdr:nvSpPr>
        <xdr:cNvPr id="2" name="TextBox 1"/>
        <xdr:cNvSpPr txBox="1"/>
      </xdr:nvSpPr>
      <xdr:spPr>
        <a:xfrm>
          <a:off x="504825" y="549592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26</xdr:row>
      <xdr:rowOff>142875</xdr:rowOff>
    </xdr:from>
    <xdr:to>
      <xdr:col>5</xdr:col>
      <xdr:colOff>400050</xdr:colOff>
      <xdr:row>32</xdr:row>
      <xdr:rowOff>28575</xdr:rowOff>
    </xdr:to>
    <xdr:sp macro="" textlink="">
      <xdr:nvSpPr>
        <xdr:cNvPr id="2" name="TextBox 1"/>
        <xdr:cNvSpPr txBox="1"/>
      </xdr:nvSpPr>
      <xdr:spPr>
        <a:xfrm>
          <a:off x="647700" y="593407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19050</xdr:rowOff>
    </xdr:from>
    <xdr:to>
      <xdr:col>5</xdr:col>
      <xdr:colOff>352425</xdr:colOff>
      <xdr:row>32</xdr:row>
      <xdr:rowOff>95250</xdr:rowOff>
    </xdr:to>
    <xdr:sp macro="" textlink="">
      <xdr:nvSpPr>
        <xdr:cNvPr id="2" name="TextBox 1"/>
        <xdr:cNvSpPr txBox="1"/>
      </xdr:nvSpPr>
      <xdr:spPr>
        <a:xfrm>
          <a:off x="600075" y="579120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6</xdr:col>
      <xdr:colOff>476250</xdr:colOff>
      <xdr:row>26</xdr:row>
      <xdr:rowOff>171450</xdr:rowOff>
    </xdr:from>
    <xdr:to>
      <xdr:col>9</xdr:col>
      <xdr:colOff>1228725</xdr:colOff>
      <xdr:row>32</xdr:row>
      <xdr:rowOff>76200</xdr:rowOff>
    </xdr:to>
    <xdr:sp macro="" textlink="">
      <xdr:nvSpPr>
        <xdr:cNvPr id="3" name="TextBox 2"/>
        <xdr:cNvSpPr txBox="1"/>
      </xdr:nvSpPr>
      <xdr:spPr>
        <a:xfrm>
          <a:off x="6838950" y="5753100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5</xdr:col>
      <xdr:colOff>714375</xdr:colOff>
      <xdr:row>32</xdr:row>
      <xdr:rowOff>76200</xdr:rowOff>
    </xdr:to>
    <xdr:sp macro="" textlink="">
      <xdr:nvSpPr>
        <xdr:cNvPr id="2" name="TextBox 1"/>
        <xdr:cNvSpPr txBox="1"/>
      </xdr:nvSpPr>
      <xdr:spPr>
        <a:xfrm>
          <a:off x="962025" y="5762625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10</xdr:col>
      <xdr:colOff>571500</xdr:colOff>
      <xdr:row>32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762625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5</xdr:col>
      <xdr:colOff>714375</xdr:colOff>
      <xdr:row>32</xdr:row>
      <xdr:rowOff>76200</xdr:rowOff>
    </xdr:to>
    <xdr:sp macro="" textlink="">
      <xdr:nvSpPr>
        <xdr:cNvPr id="2" name="TextBox 1"/>
        <xdr:cNvSpPr txBox="1"/>
      </xdr:nvSpPr>
      <xdr:spPr>
        <a:xfrm>
          <a:off x="962025" y="579120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11</xdr:col>
      <xdr:colOff>304800</xdr:colOff>
      <xdr:row>32</xdr:row>
      <xdr:rowOff>95250</xdr:rowOff>
    </xdr:to>
    <xdr:sp macro="" textlink="">
      <xdr:nvSpPr>
        <xdr:cNvPr id="3" name="TextBox 2"/>
        <xdr:cNvSpPr txBox="1"/>
      </xdr:nvSpPr>
      <xdr:spPr>
        <a:xfrm>
          <a:off x="6972300" y="5791200"/>
          <a:ext cx="32766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</a:t>
          </a:r>
          <a:r>
            <a:rPr lang="en-US" sz="1100" baseline="0"/>
            <a:t> this day, the TempFactor_ID start/stop time has not yet been computed (on the "Sunrise Info" worksheet).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5</xdr:col>
      <xdr:colOff>714375</xdr:colOff>
      <xdr:row>32</xdr:row>
      <xdr:rowOff>76200</xdr:rowOff>
    </xdr:to>
    <xdr:sp macro="" textlink="">
      <xdr:nvSpPr>
        <xdr:cNvPr id="2" name="TextBox 1"/>
        <xdr:cNvSpPr txBox="1"/>
      </xdr:nvSpPr>
      <xdr:spPr>
        <a:xfrm>
          <a:off x="962025" y="5753100"/>
          <a:ext cx="50577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Date, Time, Dry-bulb temperature  (columns A-C) from TMY3 data.</a:t>
          </a:r>
        </a:p>
        <a:p>
          <a:r>
            <a:rPr lang="en-US" sz="1100"/>
            <a:t>Turc Temp Factors</a:t>
          </a:r>
          <a:r>
            <a:rPr lang="en-US" sz="1100" baseline="0"/>
            <a:t> (columns D-E) computed automatically.</a:t>
          </a:r>
        </a:p>
        <a:p>
          <a:r>
            <a:rPr lang="en-US" sz="1100" baseline="0"/>
            <a:t>TempFactor_ID start/stop hours  (column F) copied from "Sunrise Info" worksheet.</a:t>
          </a:r>
        </a:p>
        <a:p>
          <a:r>
            <a:rPr lang="en-US" sz="1100" baseline="0"/>
            <a:t>Average Daily Values  (H2-J2) computed automatically.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G20" sqref="G20"/>
    </sheetView>
  </sheetViews>
  <sheetFormatPr defaultRowHeight="15" x14ac:dyDescent="0.25"/>
  <cols>
    <col min="1" max="1" width="13.5703125" customWidth="1"/>
    <col min="2" max="2" width="24.7109375" customWidth="1"/>
  </cols>
  <sheetData>
    <row r="1" spans="1:22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</row>
    <row r="2" spans="1:22" x14ac:dyDescent="0.25">
      <c r="A2">
        <v>723150</v>
      </c>
      <c r="B2" t="s">
        <v>40</v>
      </c>
      <c r="C2" s="6" t="s">
        <v>41</v>
      </c>
      <c r="D2" s="6">
        <v>-5</v>
      </c>
      <c r="E2">
        <v>35.433</v>
      </c>
      <c r="F2">
        <v>-82.533000000000001</v>
      </c>
      <c r="G2">
        <v>652</v>
      </c>
    </row>
    <row r="4" spans="1:22" x14ac:dyDescent="0.25">
      <c r="A4" s="6" t="s">
        <v>42</v>
      </c>
      <c r="B4" s="6" t="s">
        <v>43</v>
      </c>
      <c r="C4" t="s">
        <v>44</v>
      </c>
      <c r="D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  <c r="O4" t="s">
        <v>54</v>
      </c>
      <c r="P4" t="s">
        <v>55</v>
      </c>
      <c r="Q4" t="s">
        <v>56</v>
      </c>
      <c r="R4" t="s">
        <v>57</v>
      </c>
      <c r="S4" t="s">
        <v>58</v>
      </c>
      <c r="T4" t="s">
        <v>59</v>
      </c>
      <c r="U4" t="s">
        <v>60</v>
      </c>
      <c r="V4" t="s">
        <v>61</v>
      </c>
    </row>
    <row r="5" spans="1:22" x14ac:dyDescent="0.25">
      <c r="A5" s="6">
        <v>79</v>
      </c>
      <c r="B5" s="11">
        <v>41353</v>
      </c>
      <c r="C5" s="2">
        <v>0.27361111111111108</v>
      </c>
      <c r="D5" s="2">
        <v>0.77916666666666667</v>
      </c>
      <c r="I5" t="s">
        <v>6</v>
      </c>
      <c r="J5" t="s">
        <v>7</v>
      </c>
      <c r="K5" t="s">
        <v>8</v>
      </c>
      <c r="L5" t="s">
        <v>9</v>
      </c>
      <c r="M5" t="s">
        <v>10</v>
      </c>
      <c r="N5" t="s">
        <v>11</v>
      </c>
      <c r="O5" t="s">
        <v>12</v>
      </c>
      <c r="P5" t="s">
        <v>13</v>
      </c>
      <c r="Q5" t="s">
        <v>14</v>
      </c>
      <c r="R5" t="s">
        <v>15</v>
      </c>
      <c r="S5" t="s">
        <v>16</v>
      </c>
      <c r="T5" t="s">
        <v>17</v>
      </c>
    </row>
    <row r="6" spans="1:22" x14ac:dyDescent="0.25">
      <c r="A6" s="6">
        <v>94</v>
      </c>
      <c r="B6" s="11">
        <v>41368</v>
      </c>
      <c r="C6" s="2">
        <v>0.25833333333333336</v>
      </c>
      <c r="D6" s="2">
        <v>0.78749999999999998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  <c r="O6" t="s">
        <v>12</v>
      </c>
      <c r="P6" t="s">
        <v>13</v>
      </c>
      <c r="Q6" t="s">
        <v>14</v>
      </c>
      <c r="R6" t="s">
        <v>15</v>
      </c>
      <c r="S6" t="s">
        <v>16</v>
      </c>
      <c r="T6" t="s">
        <v>17</v>
      </c>
      <c r="U6" t="s">
        <v>18</v>
      </c>
    </row>
    <row r="7" spans="1:22" x14ac:dyDescent="0.25">
      <c r="A7" s="6">
        <v>110</v>
      </c>
      <c r="B7" s="11">
        <v>41384</v>
      </c>
      <c r="C7" s="2">
        <v>0.24374999999999999</v>
      </c>
      <c r="D7" s="2">
        <v>0.79652777777777783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t="s">
        <v>12</v>
      </c>
      <c r="O7" t="s">
        <v>13</v>
      </c>
      <c r="P7" t="s">
        <v>14</v>
      </c>
      <c r="Q7" t="s">
        <v>15</v>
      </c>
      <c r="R7" t="s">
        <v>16</v>
      </c>
      <c r="S7" t="s">
        <v>17</v>
      </c>
      <c r="T7" t="s">
        <v>18</v>
      </c>
      <c r="U7" t="s">
        <v>19</v>
      </c>
    </row>
    <row r="8" spans="1:22" x14ac:dyDescent="0.25">
      <c r="A8" s="6">
        <v>125</v>
      </c>
      <c r="B8" s="11">
        <v>41399</v>
      </c>
      <c r="C8" s="2">
        <v>0.23194444444444443</v>
      </c>
      <c r="D8" s="2">
        <v>0.80555555555555547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</row>
    <row r="9" spans="1:22" x14ac:dyDescent="0.25">
      <c r="A9" s="6">
        <v>141</v>
      </c>
      <c r="B9" s="11">
        <v>41415</v>
      </c>
      <c r="C9" s="2">
        <v>0.22291666666666665</v>
      </c>
      <c r="D9" s="2">
        <v>0.81388888888888899</v>
      </c>
    </row>
    <row r="10" spans="1:22" x14ac:dyDescent="0.25">
      <c r="A10" s="6">
        <v>156</v>
      </c>
      <c r="B10" s="11">
        <v>41430</v>
      </c>
      <c r="C10" s="2">
        <v>0.21875</v>
      </c>
      <c r="D10" s="2">
        <v>0.8208333333333333</v>
      </c>
    </row>
    <row r="11" spans="1:22" x14ac:dyDescent="0.25">
      <c r="A11" s="6">
        <v>172</v>
      </c>
      <c r="B11" s="11">
        <v>41446</v>
      </c>
      <c r="C11" s="2">
        <v>0.21875</v>
      </c>
      <c r="D11" s="2">
        <v>0.82500000000000007</v>
      </c>
    </row>
    <row r="12" spans="1:22" x14ac:dyDescent="0.25">
      <c r="A12" s="6">
        <v>187</v>
      </c>
      <c r="B12" s="11">
        <v>41461</v>
      </c>
      <c r="C12" s="2">
        <v>0.22291666666666665</v>
      </c>
      <c r="D12" s="2">
        <v>0.82500000000000007</v>
      </c>
    </row>
    <row r="13" spans="1:22" x14ac:dyDescent="0.25">
      <c r="A13" s="6">
        <v>203</v>
      </c>
      <c r="B13" s="11">
        <v>41477</v>
      </c>
      <c r="C13" s="2">
        <v>0.2298611111111111</v>
      </c>
      <c r="D13" s="2">
        <v>0.82013888888888886</v>
      </c>
    </row>
    <row r="14" spans="1:22" x14ac:dyDescent="0.25">
      <c r="A14" s="6">
        <v>218</v>
      </c>
      <c r="B14" s="11">
        <v>41492</v>
      </c>
      <c r="C14" s="2">
        <v>0.23750000000000002</v>
      </c>
      <c r="D14" s="2">
        <v>0.81180555555555556</v>
      </c>
    </row>
    <row r="15" spans="1:22" x14ac:dyDescent="0.25">
      <c r="A15" s="6">
        <v>234</v>
      </c>
      <c r="B15" s="11">
        <v>41508</v>
      </c>
      <c r="C15" s="2">
        <v>0.24652777777777779</v>
      </c>
      <c r="D15" s="2">
        <v>0.7993055555555556</v>
      </c>
    </row>
    <row r="16" spans="1:22" x14ac:dyDescent="0.25">
      <c r="A16" s="6">
        <v>249</v>
      </c>
      <c r="B16" s="11">
        <v>41523</v>
      </c>
      <c r="C16" s="2">
        <v>0.25416666666666665</v>
      </c>
      <c r="D16" s="2">
        <v>0.78472222222222221</v>
      </c>
    </row>
    <row r="17" spans="1:21" x14ac:dyDescent="0.25">
      <c r="A17" s="6">
        <v>265</v>
      </c>
      <c r="B17" s="11">
        <v>41539</v>
      </c>
      <c r="C17" s="2">
        <v>0.26250000000000001</v>
      </c>
      <c r="D17" s="2">
        <v>0.76874999999999993</v>
      </c>
    </row>
    <row r="19" spans="1:21" x14ac:dyDescent="0.25">
      <c r="G19" t="s">
        <v>64</v>
      </c>
    </row>
    <row r="20" spans="1:21" x14ac:dyDescent="0.25">
      <c r="G20" t="s">
        <v>6</v>
      </c>
      <c r="H20" t="s">
        <v>7</v>
      </c>
      <c r="I20" t="s">
        <v>8</v>
      </c>
      <c r="J20" t="s">
        <v>9</v>
      </c>
      <c r="K20" t="s">
        <v>10</v>
      </c>
      <c r="L20" t="s">
        <v>11</v>
      </c>
      <c r="M20" t="s">
        <v>12</v>
      </c>
      <c r="N20" t="s">
        <v>13</v>
      </c>
      <c r="O20" t="s">
        <v>14</v>
      </c>
      <c r="P20" t="s">
        <v>15</v>
      </c>
      <c r="Q20" t="s">
        <v>16</v>
      </c>
      <c r="R20" t="s">
        <v>17</v>
      </c>
      <c r="S20" t="s">
        <v>18</v>
      </c>
      <c r="T20" t="s">
        <v>19</v>
      </c>
      <c r="U20" t="s">
        <v>20</v>
      </c>
    </row>
    <row r="21" spans="1:21" x14ac:dyDescent="0.25">
      <c r="A21" t="s">
        <v>62</v>
      </c>
    </row>
    <row r="22" spans="1:21" x14ac:dyDescent="0.25">
      <c r="A22" t="s">
        <v>63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3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5.5703125" customWidth="1"/>
  </cols>
  <sheetData>
    <row r="1" spans="1:10" s="4" customFormat="1" ht="61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32346</v>
      </c>
      <c r="B2" s="2">
        <v>4.1666666666666664E-2</v>
      </c>
      <c r="C2">
        <v>18.899999999999999</v>
      </c>
      <c r="D2">
        <f>(0.013*(C2/(C2+15)))</f>
        <v>7.2477876106194685E-3</v>
      </c>
      <c r="E2" s="8">
        <f>IF(D2&lt;0, 0, D2)</f>
        <v>7.2477876106194685E-3</v>
      </c>
      <c r="F2" s="6" t="s">
        <v>6</v>
      </c>
      <c r="H2">
        <f>AVERAGE(MIN(C2:C25), MAX(C2:C25))</f>
        <v>23.35</v>
      </c>
      <c r="I2">
        <f>(0.013*(H2/(H2+15)))</f>
        <v>7.9152542372881354E-3</v>
      </c>
      <c r="J2" s="10">
        <f>IF(I2&lt;0, 0, I2)</f>
        <v>7.9152542372881354E-3</v>
      </c>
    </row>
    <row r="3" spans="1:10" x14ac:dyDescent="0.25">
      <c r="A3" s="1">
        <v>32346</v>
      </c>
      <c r="B3" s="2">
        <v>8.3333333333333329E-2</v>
      </c>
      <c r="C3">
        <v>18.3</v>
      </c>
      <c r="D3">
        <f t="shared" ref="D3:D25" si="0">(0.013*(C3/(C3+15)))</f>
        <v>7.1441441441441444E-3</v>
      </c>
      <c r="E3" s="8">
        <f t="shared" ref="E3:E25" si="1">IF(D3&lt;0, 0, D3)</f>
        <v>7.1441441441441444E-3</v>
      </c>
      <c r="F3" s="6" t="s">
        <v>7</v>
      </c>
    </row>
    <row r="4" spans="1:10" x14ac:dyDescent="0.25">
      <c r="A4" s="1">
        <v>32346</v>
      </c>
      <c r="B4" s="2">
        <v>0.125</v>
      </c>
      <c r="C4">
        <v>18.3</v>
      </c>
      <c r="D4">
        <f t="shared" si="0"/>
        <v>7.1441441441441444E-3</v>
      </c>
      <c r="E4" s="8">
        <f t="shared" si="1"/>
        <v>7.1441441441441444E-3</v>
      </c>
      <c r="F4" s="6" t="s">
        <v>8</v>
      </c>
    </row>
    <row r="5" spans="1:10" x14ac:dyDescent="0.25">
      <c r="A5" s="1">
        <v>32346</v>
      </c>
      <c r="B5" s="2">
        <v>0.16666666666666666</v>
      </c>
      <c r="C5">
        <v>18.899999999999999</v>
      </c>
      <c r="D5">
        <f t="shared" si="0"/>
        <v>7.2477876106194685E-3</v>
      </c>
      <c r="E5" s="8">
        <f t="shared" si="1"/>
        <v>7.2477876106194685E-3</v>
      </c>
      <c r="F5" s="6" t="s">
        <v>9</v>
      </c>
    </row>
    <row r="6" spans="1:10" x14ac:dyDescent="0.25">
      <c r="A6" s="1">
        <v>32346</v>
      </c>
      <c r="B6" s="2">
        <v>0.20833333333333334</v>
      </c>
      <c r="C6">
        <v>18.3</v>
      </c>
      <c r="D6">
        <f t="shared" si="0"/>
        <v>7.1441441441441444E-3</v>
      </c>
      <c r="E6" s="8">
        <f t="shared" si="1"/>
        <v>7.1441441441441444E-3</v>
      </c>
      <c r="F6" s="6" t="s">
        <v>10</v>
      </c>
    </row>
    <row r="7" spans="1:10" x14ac:dyDescent="0.25">
      <c r="A7" s="1">
        <v>32346</v>
      </c>
      <c r="B7" s="2">
        <v>0.25</v>
      </c>
      <c r="C7">
        <v>18.3</v>
      </c>
      <c r="D7">
        <f t="shared" si="0"/>
        <v>7.1441441441441444E-3</v>
      </c>
      <c r="E7" s="8">
        <f t="shared" si="1"/>
        <v>7.1441441441441444E-3</v>
      </c>
      <c r="F7" s="6" t="s">
        <v>11</v>
      </c>
    </row>
    <row r="8" spans="1:10" x14ac:dyDescent="0.25">
      <c r="A8" s="1">
        <v>32346</v>
      </c>
      <c r="B8" s="2">
        <v>0.29166666666666669</v>
      </c>
      <c r="C8">
        <v>18.3</v>
      </c>
      <c r="D8">
        <f t="shared" si="0"/>
        <v>7.1441441441441444E-3</v>
      </c>
      <c r="E8" s="8">
        <f t="shared" si="1"/>
        <v>7.1441441441441444E-3</v>
      </c>
      <c r="F8" s="6" t="s">
        <v>12</v>
      </c>
    </row>
    <row r="9" spans="1:10" x14ac:dyDescent="0.25">
      <c r="A9" s="1">
        <v>32346</v>
      </c>
      <c r="B9" s="2">
        <v>0.33333333333333331</v>
      </c>
      <c r="C9">
        <v>20</v>
      </c>
      <c r="D9">
        <f t="shared" si="0"/>
        <v>7.4285714285714276E-3</v>
      </c>
      <c r="E9" s="8">
        <f t="shared" si="1"/>
        <v>7.4285714285714276E-3</v>
      </c>
      <c r="F9" s="6" t="s">
        <v>13</v>
      </c>
    </row>
    <row r="10" spans="1:10" x14ac:dyDescent="0.25">
      <c r="A10" s="1">
        <v>32346</v>
      </c>
      <c r="B10" s="2">
        <v>0.375</v>
      </c>
      <c r="C10">
        <v>21.7</v>
      </c>
      <c r="D10">
        <f t="shared" si="0"/>
        <v>7.6866485013623968E-3</v>
      </c>
      <c r="E10" s="8">
        <f t="shared" si="1"/>
        <v>7.6866485013623968E-3</v>
      </c>
      <c r="F10" s="6" t="s">
        <v>14</v>
      </c>
    </row>
    <row r="11" spans="1:10" x14ac:dyDescent="0.25">
      <c r="A11" s="1">
        <v>32346</v>
      </c>
      <c r="B11" s="2">
        <v>0.41666666666666669</v>
      </c>
      <c r="C11">
        <v>23.3</v>
      </c>
      <c r="D11">
        <f t="shared" si="0"/>
        <v>7.9086161879895565E-3</v>
      </c>
      <c r="E11" s="8">
        <f t="shared" si="1"/>
        <v>7.9086161879895565E-3</v>
      </c>
      <c r="F11" s="6" t="s">
        <v>15</v>
      </c>
    </row>
    <row r="12" spans="1:10" x14ac:dyDescent="0.25">
      <c r="A12" s="1">
        <v>32346</v>
      </c>
      <c r="B12" s="2">
        <v>0.45833333333333331</v>
      </c>
      <c r="C12">
        <v>24.4</v>
      </c>
      <c r="D12">
        <f t="shared" si="0"/>
        <v>8.0507614213197968E-3</v>
      </c>
      <c r="E12" s="8">
        <f t="shared" si="1"/>
        <v>8.0507614213197968E-3</v>
      </c>
      <c r="F12" s="6" t="s">
        <v>16</v>
      </c>
    </row>
    <row r="13" spans="1:10" x14ac:dyDescent="0.25">
      <c r="A13" s="1">
        <v>32346</v>
      </c>
      <c r="B13" s="2">
        <v>0.5</v>
      </c>
      <c r="C13">
        <v>26.1</v>
      </c>
      <c r="D13">
        <f t="shared" si="0"/>
        <v>8.2554744525547442E-3</v>
      </c>
      <c r="E13" s="8">
        <f t="shared" si="1"/>
        <v>8.2554744525547442E-3</v>
      </c>
      <c r="F13" s="6" t="s">
        <v>17</v>
      </c>
    </row>
    <row r="14" spans="1:10" x14ac:dyDescent="0.25">
      <c r="A14" s="1">
        <v>32346</v>
      </c>
      <c r="B14" s="2">
        <v>0.54166666666666663</v>
      </c>
      <c r="C14">
        <v>27.2</v>
      </c>
      <c r="D14">
        <f t="shared" si="0"/>
        <v>8.3791469194312799E-3</v>
      </c>
      <c r="E14" s="8">
        <f t="shared" si="1"/>
        <v>8.3791469194312799E-3</v>
      </c>
      <c r="F14" s="6" t="s">
        <v>18</v>
      </c>
    </row>
    <row r="15" spans="1:10" x14ac:dyDescent="0.25">
      <c r="A15" s="1">
        <v>32346</v>
      </c>
      <c r="B15" s="2">
        <v>0.58333333333333337</v>
      </c>
      <c r="C15">
        <v>27.2</v>
      </c>
      <c r="D15">
        <f t="shared" si="0"/>
        <v>8.3791469194312799E-3</v>
      </c>
      <c r="E15" s="8">
        <f t="shared" si="1"/>
        <v>8.3791469194312799E-3</v>
      </c>
      <c r="F15" s="6" t="s">
        <v>19</v>
      </c>
    </row>
    <row r="16" spans="1:10" x14ac:dyDescent="0.25">
      <c r="A16" s="1">
        <v>32346</v>
      </c>
      <c r="B16" s="2">
        <v>0.625</v>
      </c>
      <c r="C16">
        <v>28.9</v>
      </c>
      <c r="D16">
        <f t="shared" si="0"/>
        <v>8.5580865603644644E-3</v>
      </c>
      <c r="E16" s="8">
        <f t="shared" si="1"/>
        <v>8.5580865603644644E-3</v>
      </c>
      <c r="F16" s="6" t="s">
        <v>20</v>
      </c>
    </row>
    <row r="17" spans="1:6" x14ac:dyDescent="0.25">
      <c r="A17" s="1">
        <v>32346</v>
      </c>
      <c r="B17" s="2">
        <v>0.66666666666666663</v>
      </c>
      <c r="C17">
        <v>28.9</v>
      </c>
      <c r="D17">
        <f t="shared" si="0"/>
        <v>8.5580865603644644E-3</v>
      </c>
      <c r="E17" s="8">
        <f t="shared" si="1"/>
        <v>8.5580865603644644E-3</v>
      </c>
      <c r="F17" s="6" t="s">
        <v>21</v>
      </c>
    </row>
    <row r="18" spans="1:6" x14ac:dyDescent="0.25">
      <c r="A18" s="1">
        <v>32346</v>
      </c>
      <c r="B18" s="2">
        <v>0.70833333333333337</v>
      </c>
      <c r="C18">
        <v>28.9</v>
      </c>
      <c r="D18">
        <f t="shared" si="0"/>
        <v>8.5580865603644644E-3</v>
      </c>
      <c r="E18" s="8">
        <f t="shared" si="1"/>
        <v>8.5580865603644644E-3</v>
      </c>
      <c r="F18" s="6" t="s">
        <v>22</v>
      </c>
    </row>
    <row r="19" spans="1:6" x14ac:dyDescent="0.25">
      <c r="A19" s="1">
        <v>32346</v>
      </c>
      <c r="B19" s="2">
        <v>0.75</v>
      </c>
      <c r="C19">
        <v>27.2</v>
      </c>
      <c r="D19">
        <f t="shared" si="0"/>
        <v>8.3791469194312799E-3</v>
      </c>
      <c r="E19" s="8">
        <f t="shared" si="1"/>
        <v>8.3791469194312799E-3</v>
      </c>
      <c r="F19" s="6" t="s">
        <v>23</v>
      </c>
    </row>
    <row r="20" spans="1:6" x14ac:dyDescent="0.25">
      <c r="A20" s="1">
        <v>32346</v>
      </c>
      <c r="B20" s="2">
        <v>0.79166666666666663</v>
      </c>
      <c r="C20">
        <v>25</v>
      </c>
      <c r="D20">
        <f t="shared" si="0"/>
        <v>8.1250000000000003E-3</v>
      </c>
      <c r="E20" s="8">
        <f t="shared" si="1"/>
        <v>8.1250000000000003E-3</v>
      </c>
      <c r="F20" s="6" t="s">
        <v>24</v>
      </c>
    </row>
    <row r="21" spans="1:6" x14ac:dyDescent="0.25">
      <c r="A21" s="1">
        <v>32346</v>
      </c>
      <c r="B21" s="2">
        <v>0.83333333333333337</v>
      </c>
      <c r="C21">
        <v>23.3</v>
      </c>
      <c r="D21">
        <f t="shared" si="0"/>
        <v>7.9086161879895565E-3</v>
      </c>
      <c r="E21" s="8">
        <f t="shared" si="1"/>
        <v>7.9086161879895565E-3</v>
      </c>
      <c r="F21" s="6" t="s">
        <v>25</v>
      </c>
    </row>
    <row r="22" spans="1:6" x14ac:dyDescent="0.25">
      <c r="A22" s="1">
        <v>32346</v>
      </c>
      <c r="B22" s="2">
        <v>0.875</v>
      </c>
      <c r="C22">
        <v>22.8</v>
      </c>
      <c r="D22">
        <f t="shared" si="0"/>
        <v>7.8412698412698417E-3</v>
      </c>
      <c r="E22" s="8">
        <f t="shared" si="1"/>
        <v>7.8412698412698417E-3</v>
      </c>
      <c r="F22" s="6" t="s">
        <v>26</v>
      </c>
    </row>
    <row r="23" spans="1:6" x14ac:dyDescent="0.25">
      <c r="A23" s="1">
        <v>32346</v>
      </c>
      <c r="B23" s="2">
        <v>0.91666666666666663</v>
      </c>
      <c r="C23">
        <v>20</v>
      </c>
      <c r="D23">
        <f t="shared" si="0"/>
        <v>7.4285714285714276E-3</v>
      </c>
      <c r="E23" s="8">
        <f t="shared" si="1"/>
        <v>7.4285714285714276E-3</v>
      </c>
      <c r="F23" s="6" t="s">
        <v>27</v>
      </c>
    </row>
    <row r="24" spans="1:6" x14ac:dyDescent="0.25">
      <c r="A24" s="1">
        <v>32346</v>
      </c>
      <c r="B24" s="2">
        <v>0.95833333333333337</v>
      </c>
      <c r="C24">
        <v>17.8</v>
      </c>
      <c r="D24">
        <f t="shared" si="0"/>
        <v>7.054878048780488E-3</v>
      </c>
      <c r="E24" s="8">
        <f t="shared" si="1"/>
        <v>7.054878048780488E-3</v>
      </c>
      <c r="F24" s="6" t="s">
        <v>28</v>
      </c>
    </row>
    <row r="25" spans="1:6" x14ac:dyDescent="0.25">
      <c r="A25" s="1">
        <v>32346</v>
      </c>
      <c r="B25" s="3">
        <v>1</v>
      </c>
      <c r="C25">
        <v>17.8</v>
      </c>
      <c r="D25">
        <f t="shared" si="0"/>
        <v>7.054878048780488E-3</v>
      </c>
      <c r="E25" s="8">
        <f t="shared" si="1"/>
        <v>7.054878048780488E-3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3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6.42578125" customWidth="1"/>
  </cols>
  <sheetData>
    <row r="1" spans="1:10" s="4" customFormat="1" ht="62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33091</v>
      </c>
      <c r="B2" s="2">
        <v>4.1666666666666664E-2</v>
      </c>
      <c r="C2">
        <v>20.6</v>
      </c>
      <c r="D2">
        <f>(0.013*(C2/(C2+15)))</f>
        <v>7.5224719101123589E-3</v>
      </c>
      <c r="E2" s="8">
        <f>IF(D2&lt;0, 0, D2)</f>
        <v>7.5224719101123589E-3</v>
      </c>
      <c r="F2" s="6" t="s">
        <v>6</v>
      </c>
      <c r="H2">
        <f>AVERAGE(MIN(C2:C25), MAX(C2:C25))</f>
        <v>23.299999999999997</v>
      </c>
      <c r="I2">
        <f>(0.013*(H2/(H2+15)))</f>
        <v>7.9086161879895547E-3</v>
      </c>
      <c r="J2" s="10">
        <f>IF(I2&lt;0, 0, I2)</f>
        <v>7.9086161879895547E-3</v>
      </c>
    </row>
    <row r="3" spans="1:10" x14ac:dyDescent="0.25">
      <c r="A3" s="1">
        <v>33091</v>
      </c>
      <c r="B3" s="2">
        <v>8.3333333333333329E-2</v>
      </c>
      <c r="C3">
        <v>20.6</v>
      </c>
      <c r="D3">
        <f t="shared" ref="D3:D25" si="0">(0.013*(C3/(C3+15)))</f>
        <v>7.5224719101123589E-3</v>
      </c>
      <c r="E3" s="8">
        <f t="shared" ref="E3:E25" si="1">IF(D3&lt;0, 0, D3)</f>
        <v>7.5224719101123589E-3</v>
      </c>
      <c r="F3" s="6" t="s">
        <v>7</v>
      </c>
    </row>
    <row r="4" spans="1:10" x14ac:dyDescent="0.25">
      <c r="A4" s="1">
        <v>33091</v>
      </c>
      <c r="B4" s="2">
        <v>0.125</v>
      </c>
      <c r="C4">
        <v>20.6</v>
      </c>
      <c r="D4">
        <f t="shared" si="0"/>
        <v>7.5224719101123589E-3</v>
      </c>
      <c r="E4" s="8">
        <f t="shared" si="1"/>
        <v>7.5224719101123589E-3</v>
      </c>
      <c r="F4" s="6" t="s">
        <v>8</v>
      </c>
    </row>
    <row r="5" spans="1:10" x14ac:dyDescent="0.25">
      <c r="A5" s="1">
        <v>33091</v>
      </c>
      <c r="B5" s="2">
        <v>0.16666666666666666</v>
      </c>
      <c r="C5">
        <v>20</v>
      </c>
      <c r="D5">
        <f t="shared" si="0"/>
        <v>7.4285714285714276E-3</v>
      </c>
      <c r="E5" s="8">
        <f t="shared" si="1"/>
        <v>7.4285714285714276E-3</v>
      </c>
      <c r="F5" s="6" t="s">
        <v>9</v>
      </c>
    </row>
    <row r="6" spans="1:10" x14ac:dyDescent="0.25">
      <c r="A6" s="1">
        <v>33091</v>
      </c>
      <c r="B6" s="2">
        <v>0.20833333333333334</v>
      </c>
      <c r="C6">
        <v>19.399999999999999</v>
      </c>
      <c r="D6">
        <f t="shared" si="0"/>
        <v>7.3313953488372092E-3</v>
      </c>
      <c r="E6" s="8">
        <f t="shared" si="1"/>
        <v>7.3313953488372092E-3</v>
      </c>
      <c r="F6" s="6" t="s">
        <v>10</v>
      </c>
    </row>
    <row r="7" spans="1:10" x14ac:dyDescent="0.25">
      <c r="A7" s="1">
        <v>33091</v>
      </c>
      <c r="B7" s="2">
        <v>0.25</v>
      </c>
      <c r="C7">
        <v>19.399999999999999</v>
      </c>
      <c r="D7">
        <f t="shared" si="0"/>
        <v>7.3313953488372092E-3</v>
      </c>
      <c r="E7" s="8">
        <f t="shared" si="1"/>
        <v>7.3313953488372092E-3</v>
      </c>
      <c r="F7" s="6" t="s">
        <v>11</v>
      </c>
    </row>
    <row r="8" spans="1:10" x14ac:dyDescent="0.25">
      <c r="A8" s="1">
        <v>33091</v>
      </c>
      <c r="B8" s="2">
        <v>0.29166666666666669</v>
      </c>
      <c r="C8">
        <v>20.6</v>
      </c>
      <c r="D8">
        <f t="shared" si="0"/>
        <v>7.5224719101123589E-3</v>
      </c>
      <c r="E8" s="8">
        <f t="shared" si="1"/>
        <v>7.5224719101123589E-3</v>
      </c>
      <c r="F8" s="6" t="s">
        <v>12</v>
      </c>
    </row>
    <row r="9" spans="1:10" x14ac:dyDescent="0.25">
      <c r="A9" s="1">
        <v>33091</v>
      </c>
      <c r="B9" s="2">
        <v>0.33333333333333331</v>
      </c>
      <c r="C9">
        <v>21.7</v>
      </c>
      <c r="D9">
        <f t="shared" si="0"/>
        <v>7.6866485013623968E-3</v>
      </c>
      <c r="E9" s="8">
        <f t="shared" si="1"/>
        <v>7.6866485013623968E-3</v>
      </c>
      <c r="F9" s="6" t="s">
        <v>13</v>
      </c>
    </row>
    <row r="10" spans="1:10" x14ac:dyDescent="0.25">
      <c r="A10" s="1">
        <v>33091</v>
      </c>
      <c r="B10" s="2">
        <v>0.375</v>
      </c>
      <c r="C10">
        <v>22.8</v>
      </c>
      <c r="D10">
        <f t="shared" si="0"/>
        <v>7.8412698412698417E-3</v>
      </c>
      <c r="E10" s="8">
        <f t="shared" si="1"/>
        <v>7.8412698412698417E-3</v>
      </c>
      <c r="F10" s="6" t="s">
        <v>14</v>
      </c>
    </row>
    <row r="11" spans="1:10" x14ac:dyDescent="0.25">
      <c r="A11" s="1">
        <v>33091</v>
      </c>
      <c r="B11" s="2">
        <v>0.41666666666666669</v>
      </c>
      <c r="C11">
        <v>23.3</v>
      </c>
      <c r="D11">
        <f t="shared" si="0"/>
        <v>7.9086161879895565E-3</v>
      </c>
      <c r="E11" s="8">
        <f t="shared" si="1"/>
        <v>7.9086161879895565E-3</v>
      </c>
      <c r="F11" s="6" t="s">
        <v>15</v>
      </c>
    </row>
    <row r="12" spans="1:10" x14ac:dyDescent="0.25">
      <c r="A12" s="1">
        <v>33091</v>
      </c>
      <c r="B12" s="2">
        <v>0.45833333333333331</v>
      </c>
      <c r="C12">
        <v>26.1</v>
      </c>
      <c r="D12">
        <f t="shared" si="0"/>
        <v>8.2554744525547442E-3</v>
      </c>
      <c r="E12" s="8">
        <f t="shared" si="1"/>
        <v>8.2554744525547442E-3</v>
      </c>
      <c r="F12" s="6" t="s">
        <v>16</v>
      </c>
    </row>
    <row r="13" spans="1:10" x14ac:dyDescent="0.25">
      <c r="A13" s="1">
        <v>33091</v>
      </c>
      <c r="B13" s="2">
        <v>0.5</v>
      </c>
      <c r="C13">
        <v>25.6</v>
      </c>
      <c r="D13">
        <f t="shared" si="0"/>
        <v>8.1970443349753692E-3</v>
      </c>
      <c r="E13" s="8">
        <f t="shared" si="1"/>
        <v>8.1970443349753692E-3</v>
      </c>
      <c r="F13" s="6" t="s">
        <v>17</v>
      </c>
    </row>
    <row r="14" spans="1:10" x14ac:dyDescent="0.25">
      <c r="A14" s="1">
        <v>33091</v>
      </c>
      <c r="B14" s="2">
        <v>0.54166666666666663</v>
      </c>
      <c r="C14">
        <v>23.3</v>
      </c>
      <c r="D14">
        <f t="shared" si="0"/>
        <v>7.9086161879895565E-3</v>
      </c>
      <c r="E14" s="8">
        <f t="shared" si="1"/>
        <v>7.9086161879895565E-3</v>
      </c>
      <c r="F14" s="6" t="s">
        <v>18</v>
      </c>
    </row>
    <row r="15" spans="1:10" x14ac:dyDescent="0.25">
      <c r="A15" s="1">
        <v>33091</v>
      </c>
      <c r="B15" s="2">
        <v>0.58333333333333337</v>
      </c>
      <c r="C15">
        <v>23.3</v>
      </c>
      <c r="D15">
        <f t="shared" si="0"/>
        <v>7.9086161879895565E-3</v>
      </c>
      <c r="E15" s="8">
        <f t="shared" si="1"/>
        <v>7.9086161879895565E-3</v>
      </c>
      <c r="F15" s="6" t="s">
        <v>19</v>
      </c>
    </row>
    <row r="16" spans="1:10" x14ac:dyDescent="0.25">
      <c r="A16" s="1">
        <v>33091</v>
      </c>
      <c r="B16" s="2">
        <v>0.625</v>
      </c>
      <c r="C16">
        <v>27.2</v>
      </c>
      <c r="D16">
        <f t="shared" si="0"/>
        <v>8.3791469194312799E-3</v>
      </c>
      <c r="E16" s="8">
        <f t="shared" si="1"/>
        <v>8.3791469194312799E-3</v>
      </c>
      <c r="F16" s="6" t="s">
        <v>20</v>
      </c>
    </row>
    <row r="17" spans="1:6" x14ac:dyDescent="0.25">
      <c r="A17" s="1">
        <v>33091</v>
      </c>
      <c r="B17" s="2">
        <v>0.66666666666666663</v>
      </c>
      <c r="C17">
        <v>26.7</v>
      </c>
      <c r="D17">
        <f t="shared" si="0"/>
        <v>8.3237410071942425E-3</v>
      </c>
      <c r="E17" s="8">
        <f t="shared" si="1"/>
        <v>8.3237410071942425E-3</v>
      </c>
      <c r="F17" s="6" t="s">
        <v>21</v>
      </c>
    </row>
    <row r="18" spans="1:6" x14ac:dyDescent="0.25">
      <c r="A18" s="1">
        <v>33091</v>
      </c>
      <c r="B18" s="2">
        <v>0.70833333333333337</v>
      </c>
      <c r="C18">
        <v>26.7</v>
      </c>
      <c r="D18">
        <f t="shared" si="0"/>
        <v>8.3237410071942425E-3</v>
      </c>
      <c r="E18" s="8">
        <f t="shared" si="1"/>
        <v>8.3237410071942425E-3</v>
      </c>
      <c r="F18" s="6" t="s">
        <v>22</v>
      </c>
    </row>
    <row r="19" spans="1:6" x14ac:dyDescent="0.25">
      <c r="A19" s="1">
        <v>33091</v>
      </c>
      <c r="B19" s="2">
        <v>0.75</v>
      </c>
      <c r="C19">
        <v>26.1</v>
      </c>
      <c r="D19">
        <f t="shared" si="0"/>
        <v>8.2554744525547442E-3</v>
      </c>
      <c r="E19" s="8">
        <f t="shared" si="1"/>
        <v>8.2554744525547442E-3</v>
      </c>
      <c r="F19" s="6" t="s">
        <v>23</v>
      </c>
    </row>
    <row r="20" spans="1:6" x14ac:dyDescent="0.25">
      <c r="A20" s="1">
        <v>33091</v>
      </c>
      <c r="B20" s="2">
        <v>0.79166666666666663</v>
      </c>
      <c r="C20">
        <v>23.9</v>
      </c>
      <c r="D20">
        <f t="shared" si="0"/>
        <v>7.9871465295629808E-3</v>
      </c>
      <c r="E20" s="8">
        <f t="shared" si="1"/>
        <v>7.9871465295629808E-3</v>
      </c>
      <c r="F20" s="6" t="s">
        <v>24</v>
      </c>
    </row>
    <row r="21" spans="1:6" x14ac:dyDescent="0.25">
      <c r="A21" s="1">
        <v>33091</v>
      </c>
      <c r="B21" s="2">
        <v>0.83333333333333337</v>
      </c>
      <c r="C21">
        <v>22.2</v>
      </c>
      <c r="D21">
        <f t="shared" si="0"/>
        <v>7.7580645161290304E-3</v>
      </c>
      <c r="E21" s="8">
        <f t="shared" si="1"/>
        <v>7.7580645161290304E-3</v>
      </c>
      <c r="F21" s="6" t="s">
        <v>25</v>
      </c>
    </row>
    <row r="22" spans="1:6" x14ac:dyDescent="0.25">
      <c r="A22" s="1">
        <v>33091</v>
      </c>
      <c r="B22" s="2">
        <v>0.875</v>
      </c>
      <c r="C22">
        <v>21.1</v>
      </c>
      <c r="D22">
        <f t="shared" si="0"/>
        <v>7.5983379501385036E-3</v>
      </c>
      <c r="E22" s="8">
        <f t="shared" si="1"/>
        <v>7.5983379501385036E-3</v>
      </c>
      <c r="F22" s="6" t="s">
        <v>26</v>
      </c>
    </row>
    <row r="23" spans="1:6" x14ac:dyDescent="0.25">
      <c r="A23" s="1">
        <v>33091</v>
      </c>
      <c r="B23" s="2">
        <v>0.91666666666666663</v>
      </c>
      <c r="C23">
        <v>20.6</v>
      </c>
      <c r="D23">
        <f t="shared" si="0"/>
        <v>7.5224719101123589E-3</v>
      </c>
      <c r="E23" s="8">
        <f t="shared" si="1"/>
        <v>7.5224719101123589E-3</v>
      </c>
      <c r="F23" s="6" t="s">
        <v>27</v>
      </c>
    </row>
    <row r="24" spans="1:6" x14ac:dyDescent="0.25">
      <c r="A24" s="1">
        <v>33091</v>
      </c>
      <c r="B24" s="2">
        <v>0.95833333333333337</v>
      </c>
      <c r="C24">
        <v>20</v>
      </c>
      <c r="D24">
        <f t="shared" si="0"/>
        <v>7.4285714285714276E-3</v>
      </c>
      <c r="E24" s="8">
        <f t="shared" si="1"/>
        <v>7.4285714285714276E-3</v>
      </c>
      <c r="F24" s="6" t="s">
        <v>28</v>
      </c>
    </row>
    <row r="25" spans="1:6" x14ac:dyDescent="0.25">
      <c r="A25" s="1">
        <v>33091</v>
      </c>
      <c r="B25" s="3">
        <v>1</v>
      </c>
      <c r="C25">
        <v>20.6</v>
      </c>
      <c r="D25">
        <f t="shared" si="0"/>
        <v>7.5224719101123589E-3</v>
      </c>
      <c r="E25" s="8">
        <f t="shared" si="1"/>
        <v>7.5224719101123589E-3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9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6.5703125" customWidth="1"/>
  </cols>
  <sheetData>
    <row r="1" spans="1:10" s="4" customFormat="1" ht="59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33107</v>
      </c>
      <c r="B2" s="2">
        <v>4.1666666666666664E-2</v>
      </c>
      <c r="C2">
        <v>18.899999999999999</v>
      </c>
      <c r="D2">
        <f>(0.013*(C2/(C2+15)))</f>
        <v>7.2477876106194685E-3</v>
      </c>
      <c r="E2" s="8">
        <f>IF(D2&lt;0, 0, D2)</f>
        <v>7.2477876106194685E-3</v>
      </c>
      <c r="F2" s="6" t="s">
        <v>6</v>
      </c>
      <c r="H2">
        <f>AVERAGE(MIN(C2:C25), MAX(C2:C25))</f>
        <v>22.5</v>
      </c>
      <c r="I2">
        <f>(0.013*(H2/(H2+15)))</f>
        <v>7.7999999999999996E-3</v>
      </c>
      <c r="J2" s="10">
        <f>IF(I2&lt;0, 0, I2)</f>
        <v>7.7999999999999996E-3</v>
      </c>
    </row>
    <row r="3" spans="1:10" x14ac:dyDescent="0.25">
      <c r="A3" s="1">
        <v>33107</v>
      </c>
      <c r="B3" s="2">
        <v>8.3333333333333329E-2</v>
      </c>
      <c r="C3">
        <v>18.899999999999999</v>
      </c>
      <c r="D3">
        <f t="shared" ref="D3:D25" si="0">(0.013*(C3/(C3+15)))</f>
        <v>7.2477876106194685E-3</v>
      </c>
      <c r="E3" s="8">
        <f t="shared" ref="E3:E25" si="1">IF(D3&lt;0, 0, D3)</f>
        <v>7.2477876106194685E-3</v>
      </c>
      <c r="F3" s="6" t="s">
        <v>7</v>
      </c>
    </row>
    <row r="4" spans="1:10" x14ac:dyDescent="0.25">
      <c r="A4" s="1">
        <v>33107</v>
      </c>
      <c r="B4" s="2">
        <v>0.125</v>
      </c>
      <c r="C4">
        <v>18.899999999999999</v>
      </c>
      <c r="D4">
        <f t="shared" si="0"/>
        <v>7.2477876106194685E-3</v>
      </c>
      <c r="E4" s="8">
        <f t="shared" si="1"/>
        <v>7.2477876106194685E-3</v>
      </c>
      <c r="F4" s="6" t="s">
        <v>8</v>
      </c>
    </row>
    <row r="5" spans="1:10" x14ac:dyDescent="0.25">
      <c r="A5" s="1">
        <v>33107</v>
      </c>
      <c r="B5" s="2">
        <v>0.16666666666666666</v>
      </c>
      <c r="C5">
        <v>18.899999999999999</v>
      </c>
      <c r="D5">
        <f t="shared" si="0"/>
        <v>7.2477876106194685E-3</v>
      </c>
      <c r="E5" s="8">
        <f t="shared" si="1"/>
        <v>7.2477876106194685E-3</v>
      </c>
      <c r="F5" s="6" t="s">
        <v>9</v>
      </c>
    </row>
    <row r="6" spans="1:10" x14ac:dyDescent="0.25">
      <c r="A6" s="1">
        <v>33107</v>
      </c>
      <c r="B6" s="2">
        <v>0.20833333333333334</v>
      </c>
      <c r="C6">
        <v>18.899999999999999</v>
      </c>
      <c r="D6">
        <f t="shared" si="0"/>
        <v>7.2477876106194685E-3</v>
      </c>
      <c r="E6" s="8">
        <f t="shared" si="1"/>
        <v>7.2477876106194685E-3</v>
      </c>
      <c r="F6" s="6" t="s">
        <v>10</v>
      </c>
    </row>
    <row r="7" spans="1:10" x14ac:dyDescent="0.25">
      <c r="A7" s="1">
        <v>33107</v>
      </c>
      <c r="B7" s="2">
        <v>0.25</v>
      </c>
      <c r="C7">
        <v>18.3</v>
      </c>
      <c r="D7">
        <f t="shared" si="0"/>
        <v>7.1441441441441444E-3</v>
      </c>
      <c r="E7" s="8">
        <f t="shared" si="1"/>
        <v>7.1441441441441444E-3</v>
      </c>
      <c r="F7" s="6" t="s">
        <v>11</v>
      </c>
    </row>
    <row r="8" spans="1:10" x14ac:dyDescent="0.25">
      <c r="A8" s="1">
        <v>33107</v>
      </c>
      <c r="B8" s="2">
        <v>0.29166666666666669</v>
      </c>
      <c r="C8">
        <v>18.899999999999999</v>
      </c>
      <c r="D8">
        <f t="shared" si="0"/>
        <v>7.2477876106194685E-3</v>
      </c>
      <c r="E8" s="8">
        <f t="shared" si="1"/>
        <v>7.2477876106194685E-3</v>
      </c>
      <c r="F8" s="6" t="s">
        <v>12</v>
      </c>
    </row>
    <row r="9" spans="1:10" x14ac:dyDescent="0.25">
      <c r="A9" s="1">
        <v>33107</v>
      </c>
      <c r="B9" s="2">
        <v>0.33333333333333331</v>
      </c>
      <c r="C9">
        <v>20</v>
      </c>
      <c r="D9">
        <f t="shared" si="0"/>
        <v>7.4285714285714276E-3</v>
      </c>
      <c r="E9" s="8">
        <f t="shared" si="1"/>
        <v>7.4285714285714276E-3</v>
      </c>
      <c r="F9" s="6" t="s">
        <v>13</v>
      </c>
    </row>
    <row r="10" spans="1:10" x14ac:dyDescent="0.25">
      <c r="A10" s="1">
        <v>33107</v>
      </c>
      <c r="B10" s="2">
        <v>0.375</v>
      </c>
      <c r="C10">
        <v>21.1</v>
      </c>
      <c r="D10">
        <f t="shared" si="0"/>
        <v>7.5983379501385036E-3</v>
      </c>
      <c r="E10" s="8">
        <f t="shared" si="1"/>
        <v>7.5983379501385036E-3</v>
      </c>
      <c r="F10" s="6" t="s">
        <v>14</v>
      </c>
    </row>
    <row r="11" spans="1:10" x14ac:dyDescent="0.25">
      <c r="A11" s="1">
        <v>33107</v>
      </c>
      <c r="B11" s="2">
        <v>0.41666666666666669</v>
      </c>
      <c r="C11">
        <v>22.8</v>
      </c>
      <c r="D11">
        <f t="shared" si="0"/>
        <v>7.8412698412698417E-3</v>
      </c>
      <c r="E11" s="8">
        <f t="shared" si="1"/>
        <v>7.8412698412698417E-3</v>
      </c>
      <c r="F11" s="6" t="s">
        <v>15</v>
      </c>
    </row>
    <row r="12" spans="1:10" x14ac:dyDescent="0.25">
      <c r="A12" s="1">
        <v>33107</v>
      </c>
      <c r="B12" s="2">
        <v>0.45833333333333331</v>
      </c>
      <c r="C12">
        <v>24.4</v>
      </c>
      <c r="D12">
        <f t="shared" si="0"/>
        <v>8.0507614213197968E-3</v>
      </c>
      <c r="E12" s="8">
        <f t="shared" si="1"/>
        <v>8.0507614213197968E-3</v>
      </c>
      <c r="F12" s="6" t="s">
        <v>16</v>
      </c>
    </row>
    <row r="13" spans="1:10" x14ac:dyDescent="0.25">
      <c r="A13" s="1">
        <v>33107</v>
      </c>
      <c r="B13" s="2">
        <v>0.5</v>
      </c>
      <c r="C13">
        <v>26.7</v>
      </c>
      <c r="D13">
        <f t="shared" si="0"/>
        <v>8.3237410071942425E-3</v>
      </c>
      <c r="E13" s="8">
        <f t="shared" si="1"/>
        <v>8.3237410071942425E-3</v>
      </c>
      <c r="F13" s="6" t="s">
        <v>17</v>
      </c>
    </row>
    <row r="14" spans="1:10" x14ac:dyDescent="0.25">
      <c r="A14" s="1">
        <v>33107</v>
      </c>
      <c r="B14" s="2">
        <v>0.54166666666666663</v>
      </c>
      <c r="C14">
        <v>22.8</v>
      </c>
      <c r="D14">
        <f t="shared" si="0"/>
        <v>7.8412698412698417E-3</v>
      </c>
      <c r="E14" s="8">
        <f t="shared" si="1"/>
        <v>7.8412698412698417E-3</v>
      </c>
      <c r="F14" s="6" t="s">
        <v>18</v>
      </c>
    </row>
    <row r="15" spans="1:10" x14ac:dyDescent="0.25">
      <c r="A15" s="1">
        <v>33107</v>
      </c>
      <c r="B15" s="2">
        <v>0.58333333333333337</v>
      </c>
      <c r="C15">
        <v>25</v>
      </c>
      <c r="D15">
        <f t="shared" si="0"/>
        <v>8.1250000000000003E-3</v>
      </c>
      <c r="E15" s="8">
        <f t="shared" si="1"/>
        <v>8.1250000000000003E-3</v>
      </c>
      <c r="F15" s="6" t="s">
        <v>19</v>
      </c>
    </row>
    <row r="16" spans="1:10" x14ac:dyDescent="0.25">
      <c r="A16" s="1">
        <v>33107</v>
      </c>
      <c r="B16" s="2">
        <v>0.625</v>
      </c>
      <c r="C16">
        <v>24.4</v>
      </c>
      <c r="D16">
        <f t="shared" si="0"/>
        <v>8.0507614213197968E-3</v>
      </c>
      <c r="E16" s="8">
        <f t="shared" si="1"/>
        <v>8.0507614213197968E-3</v>
      </c>
      <c r="F16" s="6" t="s">
        <v>20</v>
      </c>
    </row>
    <row r="17" spans="1:6" x14ac:dyDescent="0.25">
      <c r="A17" s="1">
        <v>33107</v>
      </c>
      <c r="B17" s="2">
        <v>0.66666666666666663</v>
      </c>
      <c r="C17">
        <v>25.6</v>
      </c>
      <c r="D17">
        <f t="shared" si="0"/>
        <v>8.1970443349753692E-3</v>
      </c>
      <c r="E17" s="8">
        <f t="shared" si="1"/>
        <v>8.1970443349753692E-3</v>
      </c>
      <c r="F17" s="6" t="s">
        <v>21</v>
      </c>
    </row>
    <row r="18" spans="1:6" x14ac:dyDescent="0.25">
      <c r="A18" s="1">
        <v>33107</v>
      </c>
      <c r="B18" s="2">
        <v>0.70833333333333337</v>
      </c>
      <c r="C18">
        <v>24.4</v>
      </c>
      <c r="D18">
        <f t="shared" si="0"/>
        <v>8.0507614213197968E-3</v>
      </c>
      <c r="E18" s="8">
        <f t="shared" si="1"/>
        <v>8.0507614213197968E-3</v>
      </c>
      <c r="F18" s="6" t="s">
        <v>22</v>
      </c>
    </row>
    <row r="19" spans="1:6" x14ac:dyDescent="0.25">
      <c r="A19" s="1">
        <v>33107</v>
      </c>
      <c r="B19" s="2">
        <v>0.75</v>
      </c>
      <c r="C19">
        <v>23.3</v>
      </c>
      <c r="D19">
        <f t="shared" si="0"/>
        <v>7.9086161879895565E-3</v>
      </c>
      <c r="E19" s="8">
        <f t="shared" si="1"/>
        <v>7.9086161879895565E-3</v>
      </c>
      <c r="F19" s="6" t="s">
        <v>23</v>
      </c>
    </row>
    <row r="20" spans="1:6" x14ac:dyDescent="0.25">
      <c r="A20" s="1">
        <v>33107</v>
      </c>
      <c r="B20" s="2">
        <v>0.79166666666666663</v>
      </c>
      <c r="C20">
        <v>22.2</v>
      </c>
      <c r="D20">
        <f t="shared" si="0"/>
        <v>7.7580645161290304E-3</v>
      </c>
      <c r="E20" s="8">
        <f t="shared" si="1"/>
        <v>7.7580645161290304E-3</v>
      </c>
      <c r="F20" s="6" t="s">
        <v>24</v>
      </c>
    </row>
    <row r="21" spans="1:6" x14ac:dyDescent="0.25">
      <c r="A21" s="1">
        <v>33107</v>
      </c>
      <c r="B21" s="2">
        <v>0.83333333333333337</v>
      </c>
      <c r="C21">
        <v>20</v>
      </c>
      <c r="D21">
        <f t="shared" si="0"/>
        <v>7.4285714285714276E-3</v>
      </c>
      <c r="E21" s="8">
        <f t="shared" si="1"/>
        <v>7.4285714285714276E-3</v>
      </c>
      <c r="F21" s="6" t="s">
        <v>25</v>
      </c>
    </row>
    <row r="22" spans="1:6" x14ac:dyDescent="0.25">
      <c r="A22" s="1">
        <v>33107</v>
      </c>
      <c r="B22" s="2">
        <v>0.875</v>
      </c>
      <c r="C22">
        <v>19.399999999999999</v>
      </c>
      <c r="D22">
        <f t="shared" si="0"/>
        <v>7.3313953488372092E-3</v>
      </c>
      <c r="E22" s="8">
        <f t="shared" si="1"/>
        <v>7.3313953488372092E-3</v>
      </c>
      <c r="F22" s="6" t="s">
        <v>26</v>
      </c>
    </row>
    <row r="23" spans="1:6" x14ac:dyDescent="0.25">
      <c r="A23" s="1">
        <v>33107</v>
      </c>
      <c r="B23" s="2">
        <v>0.91666666666666663</v>
      </c>
      <c r="C23">
        <v>19.399999999999999</v>
      </c>
      <c r="D23">
        <f t="shared" si="0"/>
        <v>7.3313953488372092E-3</v>
      </c>
      <c r="E23" s="8">
        <f t="shared" si="1"/>
        <v>7.3313953488372092E-3</v>
      </c>
      <c r="F23" s="6" t="s">
        <v>27</v>
      </c>
    </row>
    <row r="24" spans="1:6" x14ac:dyDescent="0.25">
      <c r="A24" s="1">
        <v>33107</v>
      </c>
      <c r="B24" s="2">
        <v>0.95833333333333337</v>
      </c>
      <c r="C24">
        <v>19.399999999999999</v>
      </c>
      <c r="D24">
        <f t="shared" si="0"/>
        <v>7.3313953488372092E-3</v>
      </c>
      <c r="E24" s="8">
        <f t="shared" si="1"/>
        <v>7.3313953488372092E-3</v>
      </c>
      <c r="F24" s="6" t="s">
        <v>28</v>
      </c>
    </row>
    <row r="25" spans="1:6" x14ac:dyDescent="0.25">
      <c r="A25" s="1">
        <v>33107</v>
      </c>
      <c r="B25" s="3">
        <v>1</v>
      </c>
      <c r="C25">
        <v>19.399999999999999</v>
      </c>
      <c r="D25">
        <f t="shared" si="0"/>
        <v>7.3313953488372092E-3</v>
      </c>
      <c r="E25" s="8">
        <f t="shared" si="1"/>
        <v>7.3313953488372092E-3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9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6" customWidth="1"/>
  </cols>
  <sheetData>
    <row r="1" spans="1:10" s="4" customFormat="1" ht="6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32392</v>
      </c>
      <c r="B2" s="2">
        <v>4.1666666666666664E-2</v>
      </c>
      <c r="C2">
        <v>15.6</v>
      </c>
      <c r="D2">
        <f>(0.013*(C2/(C2+15)))</f>
        <v>6.6274509803921564E-3</v>
      </c>
      <c r="E2" s="8">
        <f>IF(D2&lt;0, 0, D2)</f>
        <v>6.6274509803921564E-3</v>
      </c>
      <c r="F2" s="6" t="s">
        <v>6</v>
      </c>
      <c r="H2">
        <f>AVERAGE(MIN(C2:C25), MAX(C2:C25))</f>
        <v>17.5</v>
      </c>
      <c r="I2">
        <f>(0.013*(H2/(H2+15)))</f>
        <v>6.9999999999999993E-3</v>
      </c>
      <c r="J2" s="10">
        <f>IF(I2&lt;0, 0, I2)</f>
        <v>6.9999999999999993E-3</v>
      </c>
    </row>
    <row r="3" spans="1:10" x14ac:dyDescent="0.25">
      <c r="A3" s="1">
        <v>32392</v>
      </c>
      <c r="B3" s="2">
        <v>8.3333333333333329E-2</v>
      </c>
      <c r="C3">
        <v>15</v>
      </c>
      <c r="D3">
        <f t="shared" ref="D3:D25" si="0">(0.013*(C3/(C3+15)))</f>
        <v>6.4999999999999997E-3</v>
      </c>
      <c r="E3" s="8">
        <f t="shared" ref="E3:E25" si="1">IF(D3&lt;0, 0, D3)</f>
        <v>6.4999999999999997E-3</v>
      </c>
      <c r="F3" s="6" t="s">
        <v>7</v>
      </c>
    </row>
    <row r="4" spans="1:10" x14ac:dyDescent="0.25">
      <c r="A4" s="1">
        <v>32392</v>
      </c>
      <c r="B4" s="2">
        <v>0.125</v>
      </c>
      <c r="C4">
        <v>15</v>
      </c>
      <c r="D4">
        <f t="shared" si="0"/>
        <v>6.4999999999999997E-3</v>
      </c>
      <c r="E4" s="8">
        <f t="shared" si="1"/>
        <v>6.4999999999999997E-3</v>
      </c>
      <c r="F4" s="6" t="s">
        <v>8</v>
      </c>
    </row>
    <row r="5" spans="1:10" x14ac:dyDescent="0.25">
      <c r="A5" s="1">
        <v>32392</v>
      </c>
      <c r="B5" s="2">
        <v>0.16666666666666666</v>
      </c>
      <c r="C5">
        <v>14.4</v>
      </c>
      <c r="D5">
        <f t="shared" si="0"/>
        <v>6.3673469387755107E-3</v>
      </c>
      <c r="E5" s="8">
        <f t="shared" si="1"/>
        <v>6.3673469387755107E-3</v>
      </c>
      <c r="F5" s="6" t="s">
        <v>9</v>
      </c>
    </row>
    <row r="6" spans="1:10" x14ac:dyDescent="0.25">
      <c r="A6" s="1">
        <v>32392</v>
      </c>
      <c r="B6" s="2">
        <v>0.20833333333333334</v>
      </c>
      <c r="C6">
        <v>13.9</v>
      </c>
      <c r="D6">
        <f t="shared" si="0"/>
        <v>6.2525951557093427E-3</v>
      </c>
      <c r="E6" s="8">
        <f t="shared" si="1"/>
        <v>6.2525951557093427E-3</v>
      </c>
      <c r="F6" s="6" t="s">
        <v>10</v>
      </c>
    </row>
    <row r="7" spans="1:10" x14ac:dyDescent="0.25">
      <c r="A7" s="1">
        <v>32392</v>
      </c>
      <c r="B7" s="2">
        <v>0.25</v>
      </c>
      <c r="C7">
        <v>13.9</v>
      </c>
      <c r="D7">
        <f t="shared" si="0"/>
        <v>6.2525951557093427E-3</v>
      </c>
      <c r="E7" s="8">
        <f t="shared" si="1"/>
        <v>6.2525951557093427E-3</v>
      </c>
      <c r="F7" s="6" t="s">
        <v>11</v>
      </c>
    </row>
    <row r="8" spans="1:10" x14ac:dyDescent="0.25">
      <c r="A8" s="1">
        <v>32392</v>
      </c>
      <c r="B8" s="2">
        <v>0.29166666666666669</v>
      </c>
      <c r="C8">
        <v>14.4</v>
      </c>
      <c r="D8">
        <f t="shared" si="0"/>
        <v>6.3673469387755107E-3</v>
      </c>
      <c r="E8" s="8">
        <f t="shared" si="1"/>
        <v>6.3673469387755107E-3</v>
      </c>
      <c r="F8" s="6" t="s">
        <v>12</v>
      </c>
    </row>
    <row r="9" spans="1:10" x14ac:dyDescent="0.25">
      <c r="A9" s="1">
        <v>32392</v>
      </c>
      <c r="B9" s="2">
        <v>0.33333333333333331</v>
      </c>
      <c r="C9">
        <v>15.6</v>
      </c>
      <c r="D9">
        <f t="shared" si="0"/>
        <v>6.6274509803921564E-3</v>
      </c>
      <c r="E9" s="8">
        <f t="shared" si="1"/>
        <v>6.6274509803921564E-3</v>
      </c>
      <c r="F9" s="6" t="s">
        <v>13</v>
      </c>
    </row>
    <row r="10" spans="1:10" x14ac:dyDescent="0.25">
      <c r="A10" s="1">
        <v>32392</v>
      </c>
      <c r="B10" s="2">
        <v>0.375</v>
      </c>
      <c r="C10">
        <v>15.6</v>
      </c>
      <c r="D10">
        <f t="shared" si="0"/>
        <v>6.6274509803921564E-3</v>
      </c>
      <c r="E10" s="8">
        <f t="shared" si="1"/>
        <v>6.6274509803921564E-3</v>
      </c>
      <c r="F10" s="6" t="s">
        <v>14</v>
      </c>
    </row>
    <row r="11" spans="1:10" x14ac:dyDescent="0.25">
      <c r="A11" s="1">
        <v>32392</v>
      </c>
      <c r="B11" s="2">
        <v>0.41666666666666669</v>
      </c>
      <c r="C11">
        <v>16.7</v>
      </c>
      <c r="D11">
        <f t="shared" si="0"/>
        <v>6.8485804416403779E-3</v>
      </c>
      <c r="E11" s="8">
        <f t="shared" si="1"/>
        <v>6.8485804416403779E-3</v>
      </c>
      <c r="F11" s="6" t="s">
        <v>15</v>
      </c>
    </row>
    <row r="12" spans="1:10" x14ac:dyDescent="0.25">
      <c r="A12" s="1">
        <v>32392</v>
      </c>
      <c r="B12" s="2">
        <v>0.45833333333333331</v>
      </c>
      <c r="C12">
        <v>17.8</v>
      </c>
      <c r="D12">
        <f t="shared" si="0"/>
        <v>7.054878048780488E-3</v>
      </c>
      <c r="E12" s="8">
        <f t="shared" si="1"/>
        <v>7.054878048780488E-3</v>
      </c>
      <c r="F12" s="6" t="s">
        <v>16</v>
      </c>
    </row>
    <row r="13" spans="1:10" x14ac:dyDescent="0.25">
      <c r="A13" s="1">
        <v>32392</v>
      </c>
      <c r="B13" s="2">
        <v>0.5</v>
      </c>
      <c r="C13">
        <v>18.3</v>
      </c>
      <c r="D13">
        <f t="shared" si="0"/>
        <v>7.1441441441441444E-3</v>
      </c>
      <c r="E13" s="8">
        <f t="shared" si="1"/>
        <v>7.1441441441441444E-3</v>
      </c>
      <c r="F13" s="6" t="s">
        <v>17</v>
      </c>
    </row>
    <row r="14" spans="1:10" x14ac:dyDescent="0.25">
      <c r="A14" s="1">
        <v>32392</v>
      </c>
      <c r="B14" s="2">
        <v>0.54166666666666663</v>
      </c>
      <c r="C14">
        <v>20</v>
      </c>
      <c r="D14">
        <f t="shared" si="0"/>
        <v>7.4285714285714276E-3</v>
      </c>
      <c r="E14" s="8">
        <f t="shared" si="1"/>
        <v>7.4285714285714276E-3</v>
      </c>
      <c r="F14" s="6" t="s">
        <v>18</v>
      </c>
    </row>
    <row r="15" spans="1:10" x14ac:dyDescent="0.25">
      <c r="A15" s="1">
        <v>32392</v>
      </c>
      <c r="B15" s="2">
        <v>0.58333333333333337</v>
      </c>
      <c r="C15">
        <v>20.6</v>
      </c>
      <c r="D15">
        <f t="shared" si="0"/>
        <v>7.5224719101123589E-3</v>
      </c>
      <c r="E15" s="8">
        <f t="shared" si="1"/>
        <v>7.5224719101123589E-3</v>
      </c>
      <c r="F15" s="6" t="s">
        <v>19</v>
      </c>
    </row>
    <row r="16" spans="1:10" x14ac:dyDescent="0.25">
      <c r="A16" s="1">
        <v>32392</v>
      </c>
      <c r="B16" s="2">
        <v>0.625</v>
      </c>
      <c r="C16">
        <v>21.1</v>
      </c>
      <c r="D16">
        <f t="shared" si="0"/>
        <v>7.5983379501385036E-3</v>
      </c>
      <c r="E16" s="8">
        <f t="shared" si="1"/>
        <v>7.5983379501385036E-3</v>
      </c>
      <c r="F16" s="6" t="s">
        <v>20</v>
      </c>
    </row>
    <row r="17" spans="1:6" x14ac:dyDescent="0.25">
      <c r="A17" s="1">
        <v>32392</v>
      </c>
      <c r="B17" s="2">
        <v>0.66666666666666663</v>
      </c>
      <c r="C17">
        <v>18.899999999999999</v>
      </c>
      <c r="D17">
        <f t="shared" si="0"/>
        <v>7.2477876106194685E-3</v>
      </c>
      <c r="E17" s="8">
        <f t="shared" si="1"/>
        <v>7.2477876106194685E-3</v>
      </c>
      <c r="F17" s="6" t="s">
        <v>21</v>
      </c>
    </row>
    <row r="18" spans="1:6" x14ac:dyDescent="0.25">
      <c r="A18" s="1">
        <v>32392</v>
      </c>
      <c r="B18" s="2">
        <v>0.70833333333333337</v>
      </c>
      <c r="C18">
        <v>17.8</v>
      </c>
      <c r="D18">
        <f t="shared" si="0"/>
        <v>7.054878048780488E-3</v>
      </c>
      <c r="E18" s="8">
        <f t="shared" si="1"/>
        <v>7.054878048780488E-3</v>
      </c>
      <c r="F18" s="6" t="s">
        <v>22</v>
      </c>
    </row>
    <row r="19" spans="1:6" x14ac:dyDescent="0.25">
      <c r="A19" s="1">
        <v>32392</v>
      </c>
      <c r="B19" s="2">
        <v>0.75</v>
      </c>
      <c r="C19">
        <v>16.7</v>
      </c>
      <c r="D19">
        <f t="shared" si="0"/>
        <v>6.8485804416403779E-3</v>
      </c>
      <c r="E19" s="8">
        <f t="shared" si="1"/>
        <v>6.8485804416403779E-3</v>
      </c>
      <c r="F19" s="6" t="s">
        <v>23</v>
      </c>
    </row>
    <row r="20" spans="1:6" x14ac:dyDescent="0.25">
      <c r="A20" s="1">
        <v>32392</v>
      </c>
      <c r="B20" s="2">
        <v>0.79166666666666663</v>
      </c>
      <c r="C20">
        <v>16.100000000000001</v>
      </c>
      <c r="D20">
        <f t="shared" si="0"/>
        <v>6.7299035369774926E-3</v>
      </c>
      <c r="E20" s="8">
        <f t="shared" si="1"/>
        <v>6.7299035369774926E-3</v>
      </c>
      <c r="F20" s="6" t="s">
        <v>24</v>
      </c>
    </row>
    <row r="21" spans="1:6" x14ac:dyDescent="0.25">
      <c r="A21" s="1">
        <v>32392</v>
      </c>
      <c r="B21" s="2">
        <v>0.83333333333333337</v>
      </c>
      <c r="C21">
        <v>15</v>
      </c>
      <c r="D21">
        <f t="shared" si="0"/>
        <v>6.4999999999999997E-3</v>
      </c>
      <c r="E21" s="8">
        <f t="shared" si="1"/>
        <v>6.4999999999999997E-3</v>
      </c>
      <c r="F21" s="6" t="s">
        <v>25</v>
      </c>
    </row>
    <row r="22" spans="1:6" x14ac:dyDescent="0.25">
      <c r="A22" s="1">
        <v>32392</v>
      </c>
      <c r="B22" s="2">
        <v>0.875</v>
      </c>
      <c r="C22">
        <v>15</v>
      </c>
      <c r="D22">
        <f t="shared" si="0"/>
        <v>6.4999999999999997E-3</v>
      </c>
      <c r="E22" s="8">
        <f t="shared" si="1"/>
        <v>6.4999999999999997E-3</v>
      </c>
      <c r="F22" s="6" t="s">
        <v>26</v>
      </c>
    </row>
    <row r="23" spans="1:6" x14ac:dyDescent="0.25">
      <c r="A23" s="1">
        <v>32392</v>
      </c>
      <c r="B23" s="2">
        <v>0.91666666666666663</v>
      </c>
      <c r="C23">
        <v>15</v>
      </c>
      <c r="D23">
        <f t="shared" si="0"/>
        <v>6.4999999999999997E-3</v>
      </c>
      <c r="E23" s="8">
        <f t="shared" si="1"/>
        <v>6.4999999999999997E-3</v>
      </c>
      <c r="F23" s="6" t="s">
        <v>27</v>
      </c>
    </row>
    <row r="24" spans="1:6" x14ac:dyDescent="0.25">
      <c r="A24" s="1">
        <v>32392</v>
      </c>
      <c r="B24" s="2">
        <v>0.95833333333333337</v>
      </c>
      <c r="C24">
        <v>14.4</v>
      </c>
      <c r="D24">
        <f t="shared" si="0"/>
        <v>6.3673469387755107E-3</v>
      </c>
      <c r="E24" s="8">
        <f t="shared" si="1"/>
        <v>6.3673469387755107E-3</v>
      </c>
      <c r="F24" s="6" t="s">
        <v>28</v>
      </c>
    </row>
    <row r="25" spans="1:6" x14ac:dyDescent="0.25">
      <c r="A25" s="1">
        <v>32392</v>
      </c>
      <c r="B25" s="3">
        <v>1</v>
      </c>
      <c r="C25">
        <v>13.9</v>
      </c>
      <c r="D25">
        <f t="shared" si="0"/>
        <v>6.2525951557093427E-3</v>
      </c>
      <c r="E25" s="8">
        <f t="shared" si="1"/>
        <v>6.2525951557093427E-3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5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7.42578125" customWidth="1"/>
  </cols>
  <sheetData>
    <row r="1" spans="1:10" s="4" customFormat="1" ht="59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32408</v>
      </c>
      <c r="B2" s="2">
        <v>4.1666666666666664E-2</v>
      </c>
      <c r="C2">
        <v>11.7</v>
      </c>
      <c r="D2">
        <f>(0.013*(C2/(C2+15)))</f>
        <v>5.6966292134831452E-3</v>
      </c>
      <c r="E2" s="8">
        <f>IF(D2&lt;0, 0, D2)</f>
        <v>5.6966292134831452E-3</v>
      </c>
      <c r="F2" s="6" t="s">
        <v>6</v>
      </c>
      <c r="H2">
        <f>AVERAGE(MIN(C2:C25), MAX(C2:C25))</f>
        <v>17.2</v>
      </c>
      <c r="I2">
        <f>(0.013*(H2/(H2+15)))</f>
        <v>6.9440993788819861E-3</v>
      </c>
      <c r="J2" s="10">
        <f>IF(I2&lt;0, 0, I2)</f>
        <v>6.9440993788819861E-3</v>
      </c>
    </row>
    <row r="3" spans="1:10" x14ac:dyDescent="0.25">
      <c r="A3" s="1">
        <v>32408</v>
      </c>
      <c r="B3" s="2">
        <v>8.3333333333333329E-2</v>
      </c>
      <c r="C3">
        <v>10.6</v>
      </c>
      <c r="D3">
        <f t="shared" ref="D3:D25" si="0">(0.013*(C3/(C3+15)))</f>
        <v>5.3828124999999987E-3</v>
      </c>
      <c r="E3" s="8">
        <f t="shared" ref="E3:E25" si="1">IF(D3&lt;0, 0, D3)</f>
        <v>5.3828124999999987E-3</v>
      </c>
      <c r="F3" s="6" t="s">
        <v>7</v>
      </c>
    </row>
    <row r="4" spans="1:10" x14ac:dyDescent="0.25">
      <c r="A4" s="1">
        <v>32408</v>
      </c>
      <c r="B4" s="2">
        <v>0.125</v>
      </c>
      <c r="C4">
        <v>9.4</v>
      </c>
      <c r="D4">
        <f t="shared" si="0"/>
        <v>5.0081967213114753E-3</v>
      </c>
      <c r="E4" s="8">
        <f t="shared" si="1"/>
        <v>5.0081967213114753E-3</v>
      </c>
      <c r="F4" s="6" t="s">
        <v>8</v>
      </c>
    </row>
    <row r="5" spans="1:10" x14ac:dyDescent="0.25">
      <c r="A5" s="1">
        <v>32408</v>
      </c>
      <c r="B5" s="2">
        <v>0.16666666666666666</v>
      </c>
      <c r="C5">
        <v>8.3000000000000007</v>
      </c>
      <c r="D5">
        <f t="shared" si="0"/>
        <v>4.6309012875536482E-3</v>
      </c>
      <c r="E5" s="8">
        <f t="shared" si="1"/>
        <v>4.6309012875536482E-3</v>
      </c>
      <c r="F5" s="6" t="s">
        <v>9</v>
      </c>
    </row>
    <row r="6" spans="1:10" x14ac:dyDescent="0.25">
      <c r="A6" s="1">
        <v>32408</v>
      </c>
      <c r="B6" s="2">
        <v>0.20833333333333334</v>
      </c>
      <c r="C6">
        <v>8.3000000000000007</v>
      </c>
      <c r="D6">
        <f t="shared" si="0"/>
        <v>4.6309012875536482E-3</v>
      </c>
      <c r="E6" s="8">
        <f t="shared" si="1"/>
        <v>4.6309012875536482E-3</v>
      </c>
      <c r="F6" s="6" t="s">
        <v>10</v>
      </c>
    </row>
    <row r="7" spans="1:10" x14ac:dyDescent="0.25">
      <c r="A7" s="1">
        <v>32408</v>
      </c>
      <c r="B7" s="2">
        <v>0.25</v>
      </c>
      <c r="C7">
        <v>7.2</v>
      </c>
      <c r="D7">
        <f t="shared" si="0"/>
        <v>4.216216216216216E-3</v>
      </c>
      <c r="E7" s="8">
        <f t="shared" si="1"/>
        <v>4.216216216216216E-3</v>
      </c>
      <c r="F7" s="6" t="s">
        <v>11</v>
      </c>
    </row>
    <row r="8" spans="1:10" x14ac:dyDescent="0.25">
      <c r="A8" s="1">
        <v>32408</v>
      </c>
      <c r="B8" s="2">
        <v>0.29166666666666669</v>
      </c>
      <c r="C8">
        <v>7.2</v>
      </c>
      <c r="D8">
        <f t="shared" si="0"/>
        <v>4.216216216216216E-3</v>
      </c>
      <c r="E8" s="8">
        <f t="shared" si="1"/>
        <v>4.216216216216216E-3</v>
      </c>
      <c r="F8" s="6" t="s">
        <v>12</v>
      </c>
    </row>
    <row r="9" spans="1:10" x14ac:dyDescent="0.25">
      <c r="A9" s="1">
        <v>32408</v>
      </c>
      <c r="B9" s="2">
        <v>0.33333333333333331</v>
      </c>
      <c r="C9">
        <v>11.1</v>
      </c>
      <c r="D9">
        <f t="shared" si="0"/>
        <v>5.5287356321839076E-3</v>
      </c>
      <c r="E9" s="8">
        <f t="shared" si="1"/>
        <v>5.5287356321839076E-3</v>
      </c>
      <c r="F9" s="6" t="s">
        <v>13</v>
      </c>
    </row>
    <row r="10" spans="1:10" x14ac:dyDescent="0.25">
      <c r="A10" s="1">
        <v>32408</v>
      </c>
      <c r="B10" s="2">
        <v>0.375</v>
      </c>
      <c r="C10">
        <v>14.4</v>
      </c>
      <c r="D10">
        <f t="shared" si="0"/>
        <v>6.3673469387755107E-3</v>
      </c>
      <c r="E10" s="8">
        <f t="shared" si="1"/>
        <v>6.3673469387755107E-3</v>
      </c>
      <c r="F10" s="6" t="s">
        <v>14</v>
      </c>
    </row>
    <row r="11" spans="1:10" x14ac:dyDescent="0.25">
      <c r="A11" s="1">
        <v>32408</v>
      </c>
      <c r="B11" s="2">
        <v>0.41666666666666669</v>
      </c>
      <c r="C11">
        <v>17.8</v>
      </c>
      <c r="D11">
        <f t="shared" si="0"/>
        <v>7.054878048780488E-3</v>
      </c>
      <c r="E11" s="8">
        <f t="shared" si="1"/>
        <v>7.054878048780488E-3</v>
      </c>
      <c r="F11" s="6" t="s">
        <v>15</v>
      </c>
    </row>
    <row r="12" spans="1:10" x14ac:dyDescent="0.25">
      <c r="A12" s="1">
        <v>32408</v>
      </c>
      <c r="B12" s="2">
        <v>0.45833333333333331</v>
      </c>
      <c r="C12">
        <v>21.1</v>
      </c>
      <c r="D12">
        <f t="shared" si="0"/>
        <v>7.5983379501385036E-3</v>
      </c>
      <c r="E12" s="8">
        <f t="shared" si="1"/>
        <v>7.5983379501385036E-3</v>
      </c>
      <c r="F12" s="6" t="s">
        <v>16</v>
      </c>
    </row>
    <row r="13" spans="1:10" x14ac:dyDescent="0.25">
      <c r="A13" s="1">
        <v>32408</v>
      </c>
      <c r="B13" s="2">
        <v>0.5</v>
      </c>
      <c r="C13">
        <v>23.3</v>
      </c>
      <c r="D13">
        <f t="shared" si="0"/>
        <v>7.9086161879895565E-3</v>
      </c>
      <c r="E13" s="8">
        <f t="shared" si="1"/>
        <v>7.9086161879895565E-3</v>
      </c>
      <c r="F13" s="6" t="s">
        <v>17</v>
      </c>
    </row>
    <row r="14" spans="1:10" x14ac:dyDescent="0.25">
      <c r="A14" s="1">
        <v>32408</v>
      </c>
      <c r="B14" s="2">
        <v>0.54166666666666663</v>
      </c>
      <c r="C14">
        <v>25</v>
      </c>
      <c r="D14">
        <f t="shared" si="0"/>
        <v>8.1250000000000003E-3</v>
      </c>
      <c r="E14" s="8">
        <f t="shared" si="1"/>
        <v>8.1250000000000003E-3</v>
      </c>
      <c r="F14" s="6" t="s">
        <v>18</v>
      </c>
    </row>
    <row r="15" spans="1:10" x14ac:dyDescent="0.25">
      <c r="A15" s="1">
        <v>32408</v>
      </c>
      <c r="B15" s="2">
        <v>0.58333333333333337</v>
      </c>
      <c r="C15">
        <v>26.1</v>
      </c>
      <c r="D15">
        <f t="shared" si="0"/>
        <v>8.2554744525547442E-3</v>
      </c>
      <c r="E15" s="8">
        <f t="shared" si="1"/>
        <v>8.2554744525547442E-3</v>
      </c>
      <c r="F15" s="6" t="s">
        <v>19</v>
      </c>
    </row>
    <row r="16" spans="1:10" x14ac:dyDescent="0.25">
      <c r="A16" s="1">
        <v>32408</v>
      </c>
      <c r="B16" s="2">
        <v>0.625</v>
      </c>
      <c r="C16">
        <v>27.2</v>
      </c>
      <c r="D16">
        <f t="shared" si="0"/>
        <v>8.3791469194312799E-3</v>
      </c>
      <c r="E16" s="8">
        <f t="shared" si="1"/>
        <v>8.3791469194312799E-3</v>
      </c>
      <c r="F16" s="6" t="s">
        <v>20</v>
      </c>
    </row>
    <row r="17" spans="1:6" x14ac:dyDescent="0.25">
      <c r="A17" s="1">
        <v>32408</v>
      </c>
      <c r="B17" s="2">
        <v>0.66666666666666663</v>
      </c>
      <c r="C17">
        <v>26.7</v>
      </c>
      <c r="D17">
        <f t="shared" si="0"/>
        <v>8.3237410071942425E-3</v>
      </c>
      <c r="E17" s="8">
        <f t="shared" si="1"/>
        <v>8.3237410071942425E-3</v>
      </c>
      <c r="F17" s="6" t="s">
        <v>21</v>
      </c>
    </row>
    <row r="18" spans="1:6" x14ac:dyDescent="0.25">
      <c r="A18" s="1">
        <v>32408</v>
      </c>
      <c r="B18" s="2">
        <v>0.70833333333333337</v>
      </c>
      <c r="C18">
        <v>25.6</v>
      </c>
      <c r="D18">
        <f t="shared" si="0"/>
        <v>8.1970443349753692E-3</v>
      </c>
      <c r="E18" s="8">
        <f t="shared" si="1"/>
        <v>8.1970443349753692E-3</v>
      </c>
      <c r="F18" s="6" t="s">
        <v>22</v>
      </c>
    </row>
    <row r="19" spans="1:6" x14ac:dyDescent="0.25">
      <c r="A19" s="1">
        <v>32408</v>
      </c>
      <c r="B19" s="2">
        <v>0.75</v>
      </c>
      <c r="C19">
        <v>23.9</v>
      </c>
      <c r="D19">
        <f t="shared" si="0"/>
        <v>7.9871465295629808E-3</v>
      </c>
      <c r="E19" s="8">
        <f t="shared" si="1"/>
        <v>7.9871465295629808E-3</v>
      </c>
      <c r="F19" s="6" t="s">
        <v>23</v>
      </c>
    </row>
    <row r="20" spans="1:6" x14ac:dyDescent="0.25">
      <c r="A20" s="1">
        <v>32408</v>
      </c>
      <c r="B20" s="2">
        <v>0.79166666666666663</v>
      </c>
      <c r="C20">
        <v>20.6</v>
      </c>
      <c r="D20">
        <f t="shared" si="0"/>
        <v>7.5224719101123589E-3</v>
      </c>
      <c r="E20" s="8">
        <f t="shared" si="1"/>
        <v>7.5224719101123589E-3</v>
      </c>
      <c r="F20" s="6" t="s">
        <v>24</v>
      </c>
    </row>
    <row r="21" spans="1:6" x14ac:dyDescent="0.25">
      <c r="A21" s="1">
        <v>32408</v>
      </c>
      <c r="B21" s="2">
        <v>0.83333333333333337</v>
      </c>
      <c r="C21">
        <v>19.399999999999999</v>
      </c>
      <c r="D21">
        <f t="shared" si="0"/>
        <v>7.3313953488372092E-3</v>
      </c>
      <c r="E21" s="8">
        <f t="shared" si="1"/>
        <v>7.3313953488372092E-3</v>
      </c>
      <c r="F21" s="6" t="s">
        <v>25</v>
      </c>
    </row>
    <row r="22" spans="1:6" x14ac:dyDescent="0.25">
      <c r="A22" s="1">
        <v>32408</v>
      </c>
      <c r="B22" s="2">
        <v>0.875</v>
      </c>
      <c r="C22">
        <v>16.7</v>
      </c>
      <c r="D22">
        <f t="shared" si="0"/>
        <v>6.8485804416403779E-3</v>
      </c>
      <c r="E22" s="8">
        <f t="shared" si="1"/>
        <v>6.8485804416403779E-3</v>
      </c>
      <c r="F22" s="6" t="s">
        <v>26</v>
      </c>
    </row>
    <row r="23" spans="1:6" x14ac:dyDescent="0.25">
      <c r="A23" s="1">
        <v>32408</v>
      </c>
      <c r="B23" s="2">
        <v>0.91666666666666663</v>
      </c>
      <c r="C23">
        <v>16.7</v>
      </c>
      <c r="D23">
        <f t="shared" si="0"/>
        <v>6.8485804416403779E-3</v>
      </c>
      <c r="E23" s="8">
        <f t="shared" si="1"/>
        <v>6.8485804416403779E-3</v>
      </c>
      <c r="F23" s="6" t="s">
        <v>27</v>
      </c>
    </row>
    <row r="24" spans="1:6" x14ac:dyDescent="0.25">
      <c r="A24" s="1">
        <v>32408</v>
      </c>
      <c r="B24" s="2">
        <v>0.95833333333333337</v>
      </c>
      <c r="C24">
        <v>15.6</v>
      </c>
      <c r="D24">
        <f t="shared" si="0"/>
        <v>6.6274509803921564E-3</v>
      </c>
      <c r="E24" s="8">
        <f t="shared" si="1"/>
        <v>6.6274509803921564E-3</v>
      </c>
      <c r="F24" s="6" t="s">
        <v>28</v>
      </c>
    </row>
    <row r="25" spans="1:6" x14ac:dyDescent="0.25">
      <c r="A25" s="1">
        <v>32408</v>
      </c>
      <c r="B25" s="3">
        <v>1</v>
      </c>
      <c r="C25">
        <v>14.4</v>
      </c>
      <c r="D25">
        <f t="shared" si="0"/>
        <v>6.3673469387755107E-3</v>
      </c>
      <c r="E25" s="8">
        <f t="shared" si="1"/>
        <v>6.3673469387755107E-3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89"/>
  <sheetViews>
    <sheetView workbookViewId="0">
      <selection activeCell="F8" sqref="F8"/>
    </sheetView>
  </sheetViews>
  <sheetFormatPr defaultRowHeight="15" x14ac:dyDescent="0.25"/>
  <cols>
    <col min="1" max="1" width="14.42578125" customWidth="1"/>
    <col min="4" max="4" width="19.85546875" customWidth="1"/>
    <col min="5" max="5" width="23" style="8" customWidth="1"/>
    <col min="6" max="6" width="15.85546875" style="6" customWidth="1"/>
    <col min="9" max="9" width="13.28515625" customWidth="1"/>
    <col min="10" max="10" width="15.85546875" customWidth="1"/>
  </cols>
  <sheetData>
    <row r="1" spans="1:10" s="4" customFormat="1" ht="67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34413</v>
      </c>
      <c r="B2" s="2">
        <v>4.1666666666666664E-2</v>
      </c>
      <c r="C2">
        <v>8.3000000000000007</v>
      </c>
      <c r="D2">
        <f>(0.013*(C2/(C2+15)))</f>
        <v>4.6309012875536482E-3</v>
      </c>
      <c r="E2" s="8">
        <f>IF(D2&lt;0, 0, D2)</f>
        <v>4.6309012875536482E-3</v>
      </c>
      <c r="H2">
        <f>AVERAGE(MIN(C2:C25), MAX(C2:C25))</f>
        <v>13.35</v>
      </c>
      <c r="I2">
        <f>(0.013*(H2/(H2+15)))</f>
        <v>6.121693121693121E-3</v>
      </c>
      <c r="J2" s="10">
        <f>IF(I2&lt;0, 0, I2)</f>
        <v>6.121693121693121E-3</v>
      </c>
    </row>
    <row r="3" spans="1:10" x14ac:dyDescent="0.25">
      <c r="A3" s="1">
        <v>34413</v>
      </c>
      <c r="B3" s="2">
        <v>8.3333333333333329E-2</v>
      </c>
      <c r="C3">
        <v>6.1</v>
      </c>
      <c r="D3">
        <f t="shared" ref="D3:D25" si="0">(0.013*(C3/(C3+15)))</f>
        <v>3.7582938388625591E-3</v>
      </c>
      <c r="E3" s="8">
        <f t="shared" ref="E3:E25" si="1">IF(D3&lt;0, 0, D3)</f>
        <v>3.7582938388625591E-3</v>
      </c>
    </row>
    <row r="4" spans="1:10" x14ac:dyDescent="0.25">
      <c r="A4" s="1">
        <v>34413</v>
      </c>
      <c r="B4" s="2">
        <v>0.125</v>
      </c>
      <c r="C4">
        <v>5</v>
      </c>
      <c r="D4">
        <f t="shared" si="0"/>
        <v>3.2499999999999999E-3</v>
      </c>
      <c r="E4" s="8">
        <f t="shared" si="1"/>
        <v>3.2499999999999999E-3</v>
      </c>
    </row>
    <row r="5" spans="1:10" x14ac:dyDescent="0.25">
      <c r="A5" s="1">
        <v>34413</v>
      </c>
      <c r="B5" s="2">
        <v>0.16666666666666666</v>
      </c>
      <c r="C5">
        <v>4.4000000000000004</v>
      </c>
      <c r="D5">
        <f t="shared" si="0"/>
        <v>2.9484536082474231E-3</v>
      </c>
      <c r="E5" s="8">
        <f t="shared" si="1"/>
        <v>2.9484536082474231E-3</v>
      </c>
    </row>
    <row r="6" spans="1:10" x14ac:dyDescent="0.25">
      <c r="A6" s="1">
        <v>34413</v>
      </c>
      <c r="B6" s="2">
        <v>0.20833333333333334</v>
      </c>
      <c r="C6">
        <v>2.8</v>
      </c>
      <c r="D6">
        <f t="shared" si="0"/>
        <v>2.0449438202247189E-3</v>
      </c>
      <c r="E6" s="8">
        <f t="shared" si="1"/>
        <v>2.0449438202247189E-3</v>
      </c>
    </row>
    <row r="7" spans="1:10" x14ac:dyDescent="0.25">
      <c r="A7" s="1">
        <v>34413</v>
      </c>
      <c r="B7" s="2">
        <v>0.25</v>
      </c>
      <c r="C7">
        <v>2.8</v>
      </c>
      <c r="D7">
        <f t="shared" si="0"/>
        <v>2.0449438202247189E-3</v>
      </c>
      <c r="E7" s="8">
        <f t="shared" si="1"/>
        <v>2.0449438202247189E-3</v>
      </c>
    </row>
    <row r="8" spans="1:10" x14ac:dyDescent="0.25">
      <c r="A8" s="1">
        <v>34413</v>
      </c>
      <c r="B8" s="2">
        <v>0.29166666666666669</v>
      </c>
      <c r="C8">
        <v>2.8</v>
      </c>
      <c r="D8">
        <f t="shared" si="0"/>
        <v>2.0449438202247189E-3</v>
      </c>
      <c r="E8" s="8">
        <f t="shared" si="1"/>
        <v>2.0449438202247189E-3</v>
      </c>
      <c r="F8" s="6" t="s">
        <v>6</v>
      </c>
    </row>
    <row r="9" spans="1:10" x14ac:dyDescent="0.25">
      <c r="A9" s="1">
        <v>34413</v>
      </c>
      <c r="B9" s="2">
        <v>0.33333333333333331</v>
      </c>
      <c r="C9">
        <v>6.1</v>
      </c>
      <c r="D9">
        <f t="shared" si="0"/>
        <v>3.7582938388625591E-3</v>
      </c>
      <c r="E9" s="8">
        <f t="shared" si="1"/>
        <v>3.7582938388625591E-3</v>
      </c>
      <c r="F9" s="6" t="s">
        <v>7</v>
      </c>
    </row>
    <row r="10" spans="1:10" x14ac:dyDescent="0.25">
      <c r="A10" s="1">
        <v>34413</v>
      </c>
      <c r="B10" s="2">
        <v>0.375</v>
      </c>
      <c r="C10">
        <v>12.2</v>
      </c>
      <c r="D10">
        <f t="shared" si="0"/>
        <v>5.8308823529411753E-3</v>
      </c>
      <c r="E10" s="8">
        <f t="shared" si="1"/>
        <v>5.8308823529411753E-3</v>
      </c>
      <c r="F10" s="6" t="s">
        <v>8</v>
      </c>
    </row>
    <row r="11" spans="1:10" x14ac:dyDescent="0.25">
      <c r="A11" s="1">
        <v>34413</v>
      </c>
      <c r="B11" s="2">
        <v>0.41666666666666669</v>
      </c>
      <c r="C11">
        <v>15.6</v>
      </c>
      <c r="D11">
        <f t="shared" si="0"/>
        <v>6.6274509803921564E-3</v>
      </c>
      <c r="E11" s="8">
        <f t="shared" si="1"/>
        <v>6.6274509803921564E-3</v>
      </c>
      <c r="F11" s="6" t="s">
        <v>9</v>
      </c>
    </row>
    <row r="12" spans="1:10" x14ac:dyDescent="0.25">
      <c r="A12" s="1">
        <v>34413</v>
      </c>
      <c r="B12" s="2">
        <v>0.45833333333333331</v>
      </c>
      <c r="C12">
        <v>17.8</v>
      </c>
      <c r="D12">
        <f t="shared" si="0"/>
        <v>7.054878048780488E-3</v>
      </c>
      <c r="E12" s="8">
        <f t="shared" si="1"/>
        <v>7.054878048780488E-3</v>
      </c>
      <c r="F12" s="6" t="s">
        <v>10</v>
      </c>
    </row>
    <row r="13" spans="1:10" x14ac:dyDescent="0.25">
      <c r="A13" s="1">
        <v>34413</v>
      </c>
      <c r="B13" s="2">
        <v>0.5</v>
      </c>
      <c r="C13">
        <v>20.6</v>
      </c>
      <c r="D13">
        <f t="shared" si="0"/>
        <v>7.5224719101123589E-3</v>
      </c>
      <c r="E13" s="8">
        <f t="shared" si="1"/>
        <v>7.5224719101123589E-3</v>
      </c>
      <c r="F13" s="6" t="s">
        <v>11</v>
      </c>
    </row>
    <row r="14" spans="1:10" x14ac:dyDescent="0.25">
      <c r="A14" s="1">
        <v>34413</v>
      </c>
      <c r="B14" s="2">
        <v>0.54166666666666663</v>
      </c>
      <c r="C14">
        <v>22.8</v>
      </c>
      <c r="D14">
        <f t="shared" si="0"/>
        <v>7.8412698412698417E-3</v>
      </c>
      <c r="E14" s="8">
        <f t="shared" si="1"/>
        <v>7.8412698412698417E-3</v>
      </c>
      <c r="F14" s="6" t="s">
        <v>12</v>
      </c>
    </row>
    <row r="15" spans="1:10" x14ac:dyDescent="0.25">
      <c r="A15" s="1">
        <v>34413</v>
      </c>
      <c r="B15" s="2">
        <v>0.58333333333333337</v>
      </c>
      <c r="C15">
        <v>23.3</v>
      </c>
      <c r="D15">
        <f t="shared" si="0"/>
        <v>7.9086161879895565E-3</v>
      </c>
      <c r="E15" s="8">
        <f t="shared" si="1"/>
        <v>7.9086161879895565E-3</v>
      </c>
      <c r="F15" s="6" t="s">
        <v>13</v>
      </c>
    </row>
    <row r="16" spans="1:10" x14ac:dyDescent="0.25">
      <c r="A16" s="1">
        <v>34413</v>
      </c>
      <c r="B16" s="2">
        <v>0.625</v>
      </c>
      <c r="C16">
        <v>23.9</v>
      </c>
      <c r="D16">
        <f t="shared" si="0"/>
        <v>7.9871465295629808E-3</v>
      </c>
      <c r="E16" s="8">
        <f t="shared" si="1"/>
        <v>7.9871465295629808E-3</v>
      </c>
      <c r="F16" s="6" t="s">
        <v>14</v>
      </c>
    </row>
    <row r="17" spans="1:6" x14ac:dyDescent="0.25">
      <c r="A17" s="1">
        <v>34413</v>
      </c>
      <c r="B17" s="2">
        <v>0.66666666666666663</v>
      </c>
      <c r="C17">
        <v>23.3</v>
      </c>
      <c r="D17">
        <f t="shared" si="0"/>
        <v>7.9086161879895565E-3</v>
      </c>
      <c r="E17" s="8">
        <f t="shared" si="1"/>
        <v>7.9086161879895565E-3</v>
      </c>
      <c r="F17" s="6" t="s">
        <v>15</v>
      </c>
    </row>
    <row r="18" spans="1:6" x14ac:dyDescent="0.25">
      <c r="A18" s="1">
        <v>34413</v>
      </c>
      <c r="B18" s="2">
        <v>0.70833333333333337</v>
      </c>
      <c r="C18">
        <v>22.2</v>
      </c>
      <c r="D18">
        <f t="shared" si="0"/>
        <v>7.7580645161290304E-3</v>
      </c>
      <c r="E18" s="8">
        <f t="shared" si="1"/>
        <v>7.7580645161290304E-3</v>
      </c>
      <c r="F18" s="6" t="s">
        <v>16</v>
      </c>
    </row>
    <row r="19" spans="1:6" x14ac:dyDescent="0.25">
      <c r="A19" s="1">
        <v>34413</v>
      </c>
      <c r="B19" s="2">
        <v>0.75</v>
      </c>
      <c r="C19">
        <v>20.6</v>
      </c>
      <c r="D19">
        <f t="shared" si="0"/>
        <v>7.5224719101123589E-3</v>
      </c>
      <c r="E19" s="8">
        <f t="shared" si="1"/>
        <v>7.5224719101123589E-3</v>
      </c>
      <c r="F19" s="6" t="s">
        <v>17</v>
      </c>
    </row>
    <row r="20" spans="1:6" x14ac:dyDescent="0.25">
      <c r="A20" s="1">
        <v>34413</v>
      </c>
      <c r="B20" s="2">
        <v>0.79166666666666663</v>
      </c>
      <c r="C20">
        <v>18.899999999999999</v>
      </c>
      <c r="D20">
        <f t="shared" si="0"/>
        <v>7.2477876106194685E-3</v>
      </c>
      <c r="E20" s="8">
        <f t="shared" si="1"/>
        <v>7.2477876106194685E-3</v>
      </c>
    </row>
    <row r="21" spans="1:6" x14ac:dyDescent="0.25">
      <c r="A21" s="1">
        <v>34413</v>
      </c>
      <c r="B21" s="2">
        <v>0.83333333333333337</v>
      </c>
      <c r="C21">
        <v>17.2</v>
      </c>
      <c r="D21">
        <f t="shared" si="0"/>
        <v>6.9440993788819861E-3</v>
      </c>
      <c r="E21" s="8">
        <f t="shared" si="1"/>
        <v>6.9440993788819861E-3</v>
      </c>
    </row>
    <row r="22" spans="1:6" x14ac:dyDescent="0.25">
      <c r="A22" s="1">
        <v>34413</v>
      </c>
      <c r="B22" s="2">
        <v>0.875</v>
      </c>
      <c r="C22">
        <v>16.100000000000001</v>
      </c>
      <c r="D22">
        <f t="shared" si="0"/>
        <v>6.7299035369774926E-3</v>
      </c>
      <c r="E22" s="8">
        <f t="shared" si="1"/>
        <v>6.7299035369774926E-3</v>
      </c>
    </row>
    <row r="23" spans="1:6" x14ac:dyDescent="0.25">
      <c r="A23" s="1">
        <v>34413</v>
      </c>
      <c r="B23" s="2">
        <v>0.91666666666666663</v>
      </c>
      <c r="C23">
        <v>15</v>
      </c>
      <c r="D23">
        <f t="shared" si="0"/>
        <v>6.4999999999999997E-3</v>
      </c>
      <c r="E23" s="8">
        <f t="shared" si="1"/>
        <v>6.4999999999999997E-3</v>
      </c>
    </row>
    <row r="24" spans="1:6" x14ac:dyDescent="0.25">
      <c r="A24" s="1">
        <v>34413</v>
      </c>
      <c r="B24" s="2">
        <v>0.95833333333333337</v>
      </c>
      <c r="C24">
        <v>14.4</v>
      </c>
      <c r="D24">
        <f t="shared" si="0"/>
        <v>6.3673469387755107E-3</v>
      </c>
      <c r="E24" s="8">
        <f t="shared" si="1"/>
        <v>6.3673469387755107E-3</v>
      </c>
    </row>
    <row r="25" spans="1:6" x14ac:dyDescent="0.25">
      <c r="A25" s="1">
        <v>34413</v>
      </c>
      <c r="B25" s="3">
        <v>1</v>
      </c>
      <c r="C25">
        <v>13.3</v>
      </c>
      <c r="D25">
        <f t="shared" si="0"/>
        <v>6.1095406360424029E-3</v>
      </c>
      <c r="E25" s="8">
        <f t="shared" si="1"/>
        <v>6.1095406360424029E-3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3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3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3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3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3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3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3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3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3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3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3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3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3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3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3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3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3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3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3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3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3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3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3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3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3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3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3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3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3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3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3"/>
    </row>
    <row r="5402" spans="1:2" x14ac:dyDescent="0.25">
      <c r="A5402" s="1"/>
      <c r="B5402" s="2"/>
    </row>
    <row r="5403" spans="1:2" x14ac:dyDescent="0.25">
      <c r="A5403" s="1"/>
      <c r="B5403" s="2"/>
    </row>
    <row r="5404" spans="1:2" x14ac:dyDescent="0.25">
      <c r="A5404" s="1"/>
      <c r="B5404" s="2"/>
    </row>
    <row r="5405" spans="1:2" x14ac:dyDescent="0.25">
      <c r="A5405" s="1"/>
      <c r="B5405" s="2"/>
    </row>
    <row r="5406" spans="1:2" x14ac:dyDescent="0.25">
      <c r="A5406" s="1"/>
      <c r="B5406" s="2"/>
    </row>
    <row r="5407" spans="1:2" x14ac:dyDescent="0.25">
      <c r="A5407" s="1"/>
      <c r="B5407" s="2"/>
    </row>
    <row r="5408" spans="1:2" x14ac:dyDescent="0.25">
      <c r="A5408" s="1"/>
      <c r="B5408" s="2"/>
    </row>
    <row r="5409" spans="1:2" x14ac:dyDescent="0.25">
      <c r="A5409" s="1"/>
      <c r="B5409" s="2"/>
    </row>
    <row r="5410" spans="1:2" x14ac:dyDescent="0.25">
      <c r="A5410" s="1"/>
      <c r="B5410" s="2"/>
    </row>
    <row r="5411" spans="1:2" x14ac:dyDescent="0.25">
      <c r="A5411" s="1"/>
      <c r="B5411" s="2"/>
    </row>
    <row r="5412" spans="1:2" x14ac:dyDescent="0.25">
      <c r="A5412" s="1"/>
      <c r="B5412" s="2"/>
    </row>
    <row r="5413" spans="1:2" x14ac:dyDescent="0.25">
      <c r="A5413" s="1"/>
      <c r="B5413" s="2"/>
    </row>
    <row r="5414" spans="1:2" x14ac:dyDescent="0.25">
      <c r="A5414" s="1"/>
      <c r="B5414" s="2"/>
    </row>
    <row r="5415" spans="1:2" x14ac:dyDescent="0.25">
      <c r="A5415" s="1"/>
      <c r="B5415" s="2"/>
    </row>
    <row r="5416" spans="1:2" x14ac:dyDescent="0.25">
      <c r="A5416" s="1"/>
      <c r="B5416" s="2"/>
    </row>
    <row r="5417" spans="1:2" x14ac:dyDescent="0.25">
      <c r="A5417" s="1"/>
      <c r="B5417" s="2"/>
    </row>
    <row r="5418" spans="1:2" x14ac:dyDescent="0.25">
      <c r="A5418" s="1"/>
      <c r="B5418" s="2"/>
    </row>
    <row r="5419" spans="1:2" x14ac:dyDescent="0.25">
      <c r="A5419" s="1"/>
      <c r="B5419" s="2"/>
    </row>
    <row r="5420" spans="1:2" x14ac:dyDescent="0.25">
      <c r="A5420" s="1"/>
      <c r="B5420" s="2"/>
    </row>
    <row r="5421" spans="1:2" x14ac:dyDescent="0.25">
      <c r="A5421" s="1"/>
      <c r="B5421" s="2"/>
    </row>
    <row r="5422" spans="1:2" x14ac:dyDescent="0.25">
      <c r="A5422" s="1"/>
      <c r="B5422" s="2"/>
    </row>
    <row r="5423" spans="1:2" x14ac:dyDescent="0.25">
      <c r="A5423" s="1"/>
      <c r="B5423" s="2"/>
    </row>
    <row r="5424" spans="1:2" x14ac:dyDescent="0.25">
      <c r="A5424" s="1"/>
      <c r="B5424" s="2"/>
    </row>
    <row r="5425" spans="1:2" x14ac:dyDescent="0.25">
      <c r="A5425" s="1"/>
      <c r="B5425" s="3"/>
    </row>
    <row r="5426" spans="1:2" x14ac:dyDescent="0.25">
      <c r="A5426" s="1"/>
      <c r="B5426" s="2"/>
    </row>
    <row r="5427" spans="1:2" x14ac:dyDescent="0.25">
      <c r="A5427" s="1"/>
      <c r="B5427" s="2"/>
    </row>
    <row r="5428" spans="1:2" x14ac:dyDescent="0.25">
      <c r="A5428" s="1"/>
      <c r="B5428" s="2"/>
    </row>
    <row r="5429" spans="1:2" x14ac:dyDescent="0.25">
      <c r="A5429" s="1"/>
      <c r="B5429" s="2"/>
    </row>
    <row r="5430" spans="1:2" x14ac:dyDescent="0.25">
      <c r="A5430" s="1"/>
      <c r="B5430" s="2"/>
    </row>
    <row r="5431" spans="1:2" x14ac:dyDescent="0.25">
      <c r="A5431" s="1"/>
      <c r="B5431" s="2"/>
    </row>
    <row r="5432" spans="1:2" x14ac:dyDescent="0.25">
      <c r="A5432" s="1"/>
      <c r="B5432" s="2"/>
    </row>
    <row r="5433" spans="1:2" x14ac:dyDescent="0.25">
      <c r="A5433" s="1"/>
      <c r="B5433" s="2"/>
    </row>
    <row r="5434" spans="1:2" x14ac:dyDescent="0.25">
      <c r="A5434" s="1"/>
      <c r="B5434" s="2"/>
    </row>
    <row r="5435" spans="1:2" x14ac:dyDescent="0.25">
      <c r="A5435" s="1"/>
      <c r="B5435" s="2"/>
    </row>
    <row r="5436" spans="1:2" x14ac:dyDescent="0.25">
      <c r="A5436" s="1"/>
      <c r="B5436" s="2"/>
    </row>
    <row r="5437" spans="1:2" x14ac:dyDescent="0.25">
      <c r="A5437" s="1"/>
      <c r="B5437" s="2"/>
    </row>
    <row r="5438" spans="1:2" x14ac:dyDescent="0.25">
      <c r="A5438" s="1"/>
      <c r="B5438" s="2"/>
    </row>
    <row r="5439" spans="1:2" x14ac:dyDescent="0.25">
      <c r="A5439" s="1"/>
      <c r="B5439" s="2"/>
    </row>
    <row r="5440" spans="1:2" x14ac:dyDescent="0.25">
      <c r="A5440" s="1"/>
      <c r="B5440" s="2"/>
    </row>
    <row r="5441" spans="1:2" x14ac:dyDescent="0.25">
      <c r="A5441" s="1"/>
      <c r="B5441" s="2"/>
    </row>
    <row r="5442" spans="1:2" x14ac:dyDescent="0.25">
      <c r="A5442" s="1"/>
      <c r="B5442" s="2"/>
    </row>
    <row r="5443" spans="1:2" x14ac:dyDescent="0.25">
      <c r="A5443" s="1"/>
      <c r="B5443" s="2"/>
    </row>
    <row r="5444" spans="1:2" x14ac:dyDescent="0.25">
      <c r="A5444" s="1"/>
      <c r="B5444" s="2"/>
    </row>
    <row r="5445" spans="1:2" x14ac:dyDescent="0.25">
      <c r="A5445" s="1"/>
      <c r="B5445" s="2"/>
    </row>
    <row r="5446" spans="1:2" x14ac:dyDescent="0.25">
      <c r="A5446" s="1"/>
      <c r="B5446" s="2"/>
    </row>
    <row r="5447" spans="1:2" x14ac:dyDescent="0.25">
      <c r="A5447" s="1"/>
      <c r="B5447" s="2"/>
    </row>
    <row r="5448" spans="1:2" x14ac:dyDescent="0.25">
      <c r="A5448" s="1"/>
      <c r="B5448" s="2"/>
    </row>
    <row r="5449" spans="1:2" x14ac:dyDescent="0.25">
      <c r="A5449" s="1"/>
      <c r="B5449" s="3"/>
    </row>
    <row r="5450" spans="1:2" x14ac:dyDescent="0.25">
      <c r="A5450" s="1"/>
      <c r="B5450" s="2"/>
    </row>
    <row r="5451" spans="1:2" x14ac:dyDescent="0.25">
      <c r="A5451" s="1"/>
      <c r="B5451" s="2"/>
    </row>
    <row r="5452" spans="1:2" x14ac:dyDescent="0.25">
      <c r="A5452" s="1"/>
      <c r="B5452" s="2"/>
    </row>
    <row r="5453" spans="1:2" x14ac:dyDescent="0.25">
      <c r="A5453" s="1"/>
      <c r="B5453" s="2"/>
    </row>
    <row r="5454" spans="1:2" x14ac:dyDescent="0.25">
      <c r="A5454" s="1"/>
      <c r="B5454" s="2"/>
    </row>
    <row r="5455" spans="1:2" x14ac:dyDescent="0.25">
      <c r="A5455" s="1"/>
      <c r="B5455" s="2"/>
    </row>
    <row r="5456" spans="1:2" x14ac:dyDescent="0.25">
      <c r="A5456" s="1"/>
      <c r="B5456" s="2"/>
    </row>
    <row r="5457" spans="1:2" x14ac:dyDescent="0.25">
      <c r="A5457" s="1"/>
      <c r="B5457" s="2"/>
    </row>
    <row r="5458" spans="1:2" x14ac:dyDescent="0.25">
      <c r="A5458" s="1"/>
      <c r="B5458" s="2"/>
    </row>
    <row r="5459" spans="1:2" x14ac:dyDescent="0.25">
      <c r="A5459" s="1"/>
      <c r="B5459" s="2"/>
    </row>
    <row r="5460" spans="1:2" x14ac:dyDescent="0.25">
      <c r="A5460" s="1"/>
      <c r="B5460" s="2"/>
    </row>
    <row r="5461" spans="1:2" x14ac:dyDescent="0.25">
      <c r="A5461" s="1"/>
      <c r="B5461" s="2"/>
    </row>
    <row r="5462" spans="1:2" x14ac:dyDescent="0.25">
      <c r="A5462" s="1"/>
      <c r="B5462" s="2"/>
    </row>
    <row r="5463" spans="1:2" x14ac:dyDescent="0.25">
      <c r="A5463" s="1"/>
      <c r="B5463" s="2"/>
    </row>
    <row r="5464" spans="1:2" x14ac:dyDescent="0.25">
      <c r="A5464" s="1"/>
      <c r="B5464" s="2"/>
    </row>
    <row r="5465" spans="1:2" x14ac:dyDescent="0.25">
      <c r="A5465" s="1"/>
      <c r="B5465" s="2"/>
    </row>
    <row r="5466" spans="1:2" x14ac:dyDescent="0.25">
      <c r="A5466" s="1"/>
      <c r="B5466" s="2"/>
    </row>
    <row r="5467" spans="1:2" x14ac:dyDescent="0.25">
      <c r="A5467" s="1"/>
      <c r="B5467" s="2"/>
    </row>
    <row r="5468" spans="1:2" x14ac:dyDescent="0.25">
      <c r="A5468" s="1"/>
      <c r="B5468" s="2"/>
    </row>
    <row r="5469" spans="1:2" x14ac:dyDescent="0.25">
      <c r="A5469" s="1"/>
      <c r="B5469" s="2"/>
    </row>
    <row r="5470" spans="1:2" x14ac:dyDescent="0.25">
      <c r="A5470" s="1"/>
      <c r="B5470" s="2"/>
    </row>
    <row r="5471" spans="1:2" x14ac:dyDescent="0.25">
      <c r="A5471" s="1"/>
      <c r="B5471" s="2"/>
    </row>
    <row r="5472" spans="1:2" x14ac:dyDescent="0.25">
      <c r="A5472" s="1"/>
      <c r="B5472" s="2"/>
    </row>
    <row r="5473" spans="1:2" x14ac:dyDescent="0.25">
      <c r="A5473" s="1"/>
      <c r="B5473" s="3"/>
    </row>
    <row r="5474" spans="1:2" x14ac:dyDescent="0.25">
      <c r="A5474" s="1"/>
      <c r="B5474" s="2"/>
    </row>
    <row r="5475" spans="1:2" x14ac:dyDescent="0.25">
      <c r="A5475" s="1"/>
      <c r="B5475" s="2"/>
    </row>
    <row r="5476" spans="1:2" x14ac:dyDescent="0.25">
      <c r="A5476" s="1"/>
      <c r="B5476" s="2"/>
    </row>
    <row r="5477" spans="1:2" x14ac:dyDescent="0.25">
      <c r="A5477" s="1"/>
      <c r="B5477" s="2"/>
    </row>
    <row r="5478" spans="1:2" x14ac:dyDescent="0.25">
      <c r="A5478" s="1"/>
      <c r="B5478" s="2"/>
    </row>
    <row r="5479" spans="1:2" x14ac:dyDescent="0.25">
      <c r="A5479" s="1"/>
      <c r="B5479" s="2"/>
    </row>
    <row r="5480" spans="1:2" x14ac:dyDescent="0.25">
      <c r="A5480" s="1"/>
      <c r="B5480" s="2"/>
    </row>
    <row r="5481" spans="1:2" x14ac:dyDescent="0.25">
      <c r="A5481" s="1"/>
      <c r="B5481" s="2"/>
    </row>
    <row r="5482" spans="1:2" x14ac:dyDescent="0.25">
      <c r="A5482" s="1"/>
      <c r="B5482" s="2"/>
    </row>
    <row r="5483" spans="1:2" x14ac:dyDescent="0.25">
      <c r="A5483" s="1"/>
      <c r="B5483" s="2"/>
    </row>
    <row r="5484" spans="1:2" x14ac:dyDescent="0.25">
      <c r="A5484" s="1"/>
      <c r="B5484" s="2"/>
    </row>
    <row r="5485" spans="1:2" x14ac:dyDescent="0.25">
      <c r="A5485" s="1"/>
      <c r="B5485" s="2"/>
    </row>
    <row r="5486" spans="1:2" x14ac:dyDescent="0.25">
      <c r="A5486" s="1"/>
      <c r="B5486" s="2"/>
    </row>
    <row r="5487" spans="1:2" x14ac:dyDescent="0.25">
      <c r="A5487" s="1"/>
      <c r="B5487" s="2"/>
    </row>
    <row r="5488" spans="1:2" x14ac:dyDescent="0.25">
      <c r="A5488" s="1"/>
      <c r="B5488" s="2"/>
    </row>
    <row r="5489" spans="1:2" x14ac:dyDescent="0.25">
      <c r="A5489" s="1"/>
      <c r="B5489" s="2"/>
    </row>
    <row r="5490" spans="1:2" x14ac:dyDescent="0.25">
      <c r="A5490" s="1"/>
      <c r="B5490" s="2"/>
    </row>
    <row r="5491" spans="1:2" x14ac:dyDescent="0.25">
      <c r="A5491" s="1"/>
      <c r="B5491" s="2"/>
    </row>
    <row r="5492" spans="1:2" x14ac:dyDescent="0.25">
      <c r="A5492" s="1"/>
      <c r="B5492" s="2"/>
    </row>
    <row r="5493" spans="1:2" x14ac:dyDescent="0.25">
      <c r="A5493" s="1"/>
      <c r="B5493" s="2"/>
    </row>
    <row r="5494" spans="1:2" x14ac:dyDescent="0.25">
      <c r="A5494" s="1"/>
      <c r="B5494" s="2"/>
    </row>
    <row r="5495" spans="1:2" x14ac:dyDescent="0.25">
      <c r="A5495" s="1"/>
      <c r="B5495" s="2"/>
    </row>
    <row r="5496" spans="1:2" x14ac:dyDescent="0.25">
      <c r="A5496" s="1"/>
      <c r="B5496" s="2"/>
    </row>
    <row r="5497" spans="1:2" x14ac:dyDescent="0.25">
      <c r="A5497" s="1"/>
      <c r="B5497" s="3"/>
    </row>
    <row r="5498" spans="1:2" x14ac:dyDescent="0.25">
      <c r="A5498" s="1"/>
      <c r="B5498" s="2"/>
    </row>
    <row r="5499" spans="1:2" x14ac:dyDescent="0.25">
      <c r="A5499" s="1"/>
      <c r="B5499" s="2"/>
    </row>
    <row r="5500" spans="1:2" x14ac:dyDescent="0.25">
      <c r="A5500" s="1"/>
      <c r="B5500" s="2"/>
    </row>
    <row r="5501" spans="1:2" x14ac:dyDescent="0.25">
      <c r="A5501" s="1"/>
      <c r="B5501" s="2"/>
    </row>
    <row r="5502" spans="1:2" x14ac:dyDescent="0.25">
      <c r="A5502" s="1"/>
      <c r="B5502" s="2"/>
    </row>
    <row r="5503" spans="1:2" x14ac:dyDescent="0.25">
      <c r="A5503" s="1"/>
      <c r="B5503" s="2"/>
    </row>
    <row r="5504" spans="1:2" x14ac:dyDescent="0.25">
      <c r="A5504" s="1"/>
      <c r="B5504" s="2"/>
    </row>
    <row r="5505" spans="1:2" x14ac:dyDescent="0.25">
      <c r="A5505" s="1"/>
      <c r="B5505" s="2"/>
    </row>
    <row r="5506" spans="1:2" x14ac:dyDescent="0.25">
      <c r="A5506" s="1"/>
      <c r="B5506" s="2"/>
    </row>
    <row r="5507" spans="1:2" x14ac:dyDescent="0.25">
      <c r="A5507" s="1"/>
      <c r="B5507" s="2"/>
    </row>
    <row r="5508" spans="1:2" x14ac:dyDescent="0.25">
      <c r="A5508" s="1"/>
      <c r="B5508" s="2"/>
    </row>
    <row r="5509" spans="1:2" x14ac:dyDescent="0.25">
      <c r="A5509" s="1"/>
      <c r="B5509" s="2"/>
    </row>
    <row r="5510" spans="1:2" x14ac:dyDescent="0.25">
      <c r="A5510" s="1"/>
      <c r="B5510" s="2"/>
    </row>
    <row r="5511" spans="1:2" x14ac:dyDescent="0.25">
      <c r="A5511" s="1"/>
      <c r="B5511" s="2"/>
    </row>
    <row r="5512" spans="1:2" x14ac:dyDescent="0.25">
      <c r="A5512" s="1"/>
      <c r="B5512" s="2"/>
    </row>
    <row r="5513" spans="1:2" x14ac:dyDescent="0.25">
      <c r="A5513" s="1"/>
      <c r="B5513" s="2"/>
    </row>
    <row r="5514" spans="1:2" x14ac:dyDescent="0.25">
      <c r="A5514" s="1"/>
      <c r="B5514" s="2"/>
    </row>
    <row r="5515" spans="1:2" x14ac:dyDescent="0.25">
      <c r="A5515" s="1"/>
      <c r="B5515" s="2"/>
    </row>
    <row r="5516" spans="1:2" x14ac:dyDescent="0.25">
      <c r="A5516" s="1"/>
      <c r="B5516" s="2"/>
    </row>
    <row r="5517" spans="1:2" x14ac:dyDescent="0.25">
      <c r="A5517" s="1"/>
      <c r="B5517" s="2"/>
    </row>
    <row r="5518" spans="1:2" x14ac:dyDescent="0.25">
      <c r="A5518" s="1"/>
      <c r="B5518" s="2"/>
    </row>
    <row r="5519" spans="1:2" x14ac:dyDescent="0.25">
      <c r="A5519" s="1"/>
      <c r="B5519" s="2"/>
    </row>
    <row r="5520" spans="1:2" x14ac:dyDescent="0.25">
      <c r="A5520" s="1"/>
      <c r="B5520" s="2"/>
    </row>
    <row r="5521" spans="1:2" x14ac:dyDescent="0.25">
      <c r="A5521" s="1"/>
      <c r="B5521" s="3"/>
    </row>
    <row r="5522" spans="1:2" x14ac:dyDescent="0.25">
      <c r="A5522" s="1"/>
      <c r="B5522" s="2"/>
    </row>
    <row r="5523" spans="1:2" x14ac:dyDescent="0.25">
      <c r="A5523" s="1"/>
      <c r="B5523" s="2"/>
    </row>
    <row r="5524" spans="1:2" x14ac:dyDescent="0.25">
      <c r="A5524" s="1"/>
      <c r="B5524" s="2"/>
    </row>
    <row r="5525" spans="1:2" x14ac:dyDescent="0.25">
      <c r="A5525" s="1"/>
      <c r="B5525" s="2"/>
    </row>
    <row r="5526" spans="1:2" x14ac:dyDescent="0.25">
      <c r="A5526" s="1"/>
      <c r="B5526" s="2"/>
    </row>
    <row r="5527" spans="1:2" x14ac:dyDescent="0.25">
      <c r="A5527" s="1"/>
      <c r="B5527" s="2"/>
    </row>
    <row r="5528" spans="1:2" x14ac:dyDescent="0.25">
      <c r="A5528" s="1"/>
      <c r="B5528" s="2"/>
    </row>
    <row r="5529" spans="1:2" x14ac:dyDescent="0.25">
      <c r="A5529" s="1"/>
      <c r="B5529" s="2"/>
    </row>
    <row r="5530" spans="1:2" x14ac:dyDescent="0.25">
      <c r="A5530" s="1"/>
      <c r="B5530" s="2"/>
    </row>
    <row r="5531" spans="1:2" x14ac:dyDescent="0.25">
      <c r="A5531" s="1"/>
      <c r="B5531" s="2"/>
    </row>
    <row r="5532" spans="1:2" x14ac:dyDescent="0.25">
      <c r="A5532" s="1"/>
      <c r="B5532" s="2"/>
    </row>
    <row r="5533" spans="1:2" x14ac:dyDescent="0.25">
      <c r="A5533" s="1"/>
      <c r="B5533" s="2"/>
    </row>
    <row r="5534" spans="1:2" x14ac:dyDescent="0.25">
      <c r="A5534" s="1"/>
      <c r="B5534" s="2"/>
    </row>
    <row r="5535" spans="1:2" x14ac:dyDescent="0.25">
      <c r="A5535" s="1"/>
      <c r="B5535" s="2"/>
    </row>
    <row r="5536" spans="1:2" x14ac:dyDescent="0.25">
      <c r="A5536" s="1"/>
      <c r="B5536" s="2"/>
    </row>
    <row r="5537" spans="1:2" x14ac:dyDescent="0.25">
      <c r="A5537" s="1"/>
      <c r="B5537" s="2"/>
    </row>
    <row r="5538" spans="1:2" x14ac:dyDescent="0.25">
      <c r="A5538" s="1"/>
      <c r="B5538" s="2"/>
    </row>
    <row r="5539" spans="1:2" x14ac:dyDescent="0.25">
      <c r="A5539" s="1"/>
      <c r="B5539" s="2"/>
    </row>
    <row r="5540" spans="1:2" x14ac:dyDescent="0.25">
      <c r="A5540" s="1"/>
      <c r="B5540" s="2"/>
    </row>
    <row r="5541" spans="1:2" x14ac:dyDescent="0.25">
      <c r="A5541" s="1"/>
      <c r="B5541" s="2"/>
    </row>
    <row r="5542" spans="1:2" x14ac:dyDescent="0.25">
      <c r="A5542" s="1"/>
      <c r="B5542" s="2"/>
    </row>
    <row r="5543" spans="1:2" x14ac:dyDescent="0.25">
      <c r="A5543" s="1"/>
      <c r="B5543" s="2"/>
    </row>
    <row r="5544" spans="1:2" x14ac:dyDescent="0.25">
      <c r="A5544" s="1"/>
      <c r="B5544" s="2"/>
    </row>
    <row r="5545" spans="1:2" x14ac:dyDescent="0.25">
      <c r="A5545" s="1"/>
      <c r="B5545" s="3"/>
    </row>
    <row r="5546" spans="1:2" x14ac:dyDescent="0.25">
      <c r="A5546" s="1"/>
      <c r="B5546" s="2"/>
    </row>
    <row r="5547" spans="1:2" x14ac:dyDescent="0.25">
      <c r="A5547" s="1"/>
      <c r="B5547" s="2"/>
    </row>
    <row r="5548" spans="1:2" x14ac:dyDescent="0.25">
      <c r="A5548" s="1"/>
      <c r="B5548" s="2"/>
    </row>
    <row r="5549" spans="1:2" x14ac:dyDescent="0.25">
      <c r="A5549" s="1"/>
      <c r="B5549" s="2"/>
    </row>
    <row r="5550" spans="1:2" x14ac:dyDescent="0.25">
      <c r="A5550" s="1"/>
      <c r="B5550" s="2"/>
    </row>
    <row r="5551" spans="1:2" x14ac:dyDescent="0.25">
      <c r="A5551" s="1"/>
      <c r="B5551" s="2"/>
    </row>
    <row r="5552" spans="1:2" x14ac:dyDescent="0.25">
      <c r="A5552" s="1"/>
      <c r="B5552" s="2"/>
    </row>
    <row r="5553" spans="1:2" x14ac:dyDescent="0.25">
      <c r="A5553" s="1"/>
      <c r="B5553" s="2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  <c r="B5556" s="2"/>
    </row>
    <row r="5557" spans="1:2" x14ac:dyDescent="0.25">
      <c r="A5557" s="1"/>
      <c r="B5557" s="2"/>
    </row>
    <row r="5558" spans="1:2" x14ac:dyDescent="0.25">
      <c r="A5558" s="1"/>
      <c r="B5558" s="2"/>
    </row>
    <row r="5559" spans="1:2" x14ac:dyDescent="0.25">
      <c r="A5559" s="1"/>
      <c r="B5559" s="2"/>
    </row>
    <row r="5560" spans="1:2" x14ac:dyDescent="0.25">
      <c r="A5560" s="1"/>
      <c r="B5560" s="2"/>
    </row>
    <row r="5561" spans="1:2" x14ac:dyDescent="0.25">
      <c r="A5561" s="1"/>
      <c r="B5561" s="2"/>
    </row>
    <row r="5562" spans="1:2" x14ac:dyDescent="0.25">
      <c r="A5562" s="1"/>
      <c r="B5562" s="2"/>
    </row>
    <row r="5563" spans="1:2" x14ac:dyDescent="0.25">
      <c r="A5563" s="1"/>
      <c r="B5563" s="2"/>
    </row>
    <row r="5564" spans="1:2" x14ac:dyDescent="0.25">
      <c r="A5564" s="1"/>
      <c r="B5564" s="2"/>
    </row>
    <row r="5565" spans="1:2" x14ac:dyDescent="0.25">
      <c r="A5565" s="1"/>
      <c r="B5565" s="2"/>
    </row>
    <row r="5566" spans="1:2" x14ac:dyDescent="0.25">
      <c r="A5566" s="1"/>
      <c r="B5566" s="2"/>
    </row>
    <row r="5567" spans="1:2" x14ac:dyDescent="0.25">
      <c r="A5567" s="1"/>
      <c r="B5567" s="2"/>
    </row>
    <row r="5568" spans="1:2" x14ac:dyDescent="0.25">
      <c r="A5568" s="1"/>
      <c r="B5568" s="2"/>
    </row>
    <row r="5569" spans="1:2" x14ac:dyDescent="0.25">
      <c r="A5569" s="1"/>
      <c r="B5569" s="3"/>
    </row>
    <row r="5570" spans="1:2" x14ac:dyDescent="0.25">
      <c r="A5570" s="1"/>
      <c r="B5570" s="2"/>
    </row>
    <row r="5571" spans="1:2" x14ac:dyDescent="0.25">
      <c r="A5571" s="1"/>
      <c r="B5571" s="2"/>
    </row>
    <row r="5572" spans="1:2" x14ac:dyDescent="0.25">
      <c r="A5572" s="1"/>
      <c r="B5572" s="2"/>
    </row>
    <row r="5573" spans="1:2" x14ac:dyDescent="0.25">
      <c r="A5573" s="1"/>
      <c r="B5573" s="2"/>
    </row>
    <row r="5574" spans="1:2" x14ac:dyDescent="0.25">
      <c r="A5574" s="1"/>
      <c r="B5574" s="2"/>
    </row>
    <row r="5575" spans="1:2" x14ac:dyDescent="0.25">
      <c r="A5575" s="1"/>
      <c r="B5575" s="2"/>
    </row>
    <row r="5576" spans="1:2" x14ac:dyDescent="0.25">
      <c r="A5576" s="1"/>
      <c r="B5576" s="2"/>
    </row>
    <row r="5577" spans="1:2" x14ac:dyDescent="0.25">
      <c r="A5577" s="1"/>
      <c r="B5577" s="2"/>
    </row>
    <row r="5578" spans="1:2" x14ac:dyDescent="0.25">
      <c r="A5578" s="1"/>
      <c r="B5578" s="2"/>
    </row>
    <row r="5579" spans="1:2" x14ac:dyDescent="0.25">
      <c r="A5579" s="1"/>
      <c r="B5579" s="2"/>
    </row>
    <row r="5580" spans="1:2" x14ac:dyDescent="0.25">
      <c r="A5580" s="1"/>
      <c r="B5580" s="2"/>
    </row>
    <row r="5581" spans="1:2" x14ac:dyDescent="0.25">
      <c r="A5581" s="1"/>
      <c r="B5581" s="2"/>
    </row>
    <row r="5582" spans="1:2" x14ac:dyDescent="0.25">
      <c r="A5582" s="1"/>
      <c r="B5582" s="2"/>
    </row>
    <row r="5583" spans="1:2" x14ac:dyDescent="0.25">
      <c r="A5583" s="1"/>
      <c r="B5583" s="2"/>
    </row>
    <row r="5584" spans="1:2" x14ac:dyDescent="0.25">
      <c r="A5584" s="1"/>
      <c r="B5584" s="2"/>
    </row>
    <row r="5585" spans="1:2" x14ac:dyDescent="0.25">
      <c r="A5585" s="1"/>
      <c r="B5585" s="2"/>
    </row>
    <row r="5586" spans="1:2" x14ac:dyDescent="0.25">
      <c r="A5586" s="1"/>
      <c r="B5586" s="2"/>
    </row>
    <row r="5587" spans="1:2" x14ac:dyDescent="0.25">
      <c r="A5587" s="1"/>
      <c r="B5587" s="2"/>
    </row>
    <row r="5588" spans="1:2" x14ac:dyDescent="0.25">
      <c r="A5588" s="1"/>
      <c r="B5588" s="2"/>
    </row>
    <row r="5589" spans="1:2" x14ac:dyDescent="0.25">
      <c r="A5589" s="1"/>
      <c r="B5589" s="2"/>
    </row>
    <row r="5590" spans="1:2" x14ac:dyDescent="0.25">
      <c r="A5590" s="1"/>
      <c r="B5590" s="2"/>
    </row>
    <row r="5591" spans="1:2" x14ac:dyDescent="0.25">
      <c r="A5591" s="1"/>
      <c r="B5591" s="2"/>
    </row>
    <row r="5592" spans="1:2" x14ac:dyDescent="0.25">
      <c r="A5592" s="1"/>
      <c r="B5592" s="2"/>
    </row>
    <row r="5593" spans="1:2" x14ac:dyDescent="0.25">
      <c r="A5593" s="1"/>
      <c r="B5593" s="3"/>
    </row>
    <row r="5594" spans="1:2" x14ac:dyDescent="0.25">
      <c r="A5594" s="1"/>
      <c r="B5594" s="2"/>
    </row>
    <row r="5595" spans="1:2" x14ac:dyDescent="0.25">
      <c r="A5595" s="1"/>
      <c r="B5595" s="2"/>
    </row>
    <row r="5596" spans="1:2" x14ac:dyDescent="0.25">
      <c r="A5596" s="1"/>
      <c r="B5596" s="2"/>
    </row>
    <row r="5597" spans="1:2" x14ac:dyDescent="0.25">
      <c r="A5597" s="1"/>
      <c r="B5597" s="2"/>
    </row>
    <row r="5598" spans="1:2" x14ac:dyDescent="0.25">
      <c r="A5598" s="1"/>
      <c r="B5598" s="2"/>
    </row>
    <row r="5599" spans="1:2" x14ac:dyDescent="0.25">
      <c r="A5599" s="1"/>
      <c r="B5599" s="2"/>
    </row>
    <row r="5600" spans="1:2" x14ac:dyDescent="0.25">
      <c r="A5600" s="1"/>
      <c r="B5600" s="2"/>
    </row>
    <row r="5601" spans="1:2" x14ac:dyDescent="0.25">
      <c r="A5601" s="1"/>
      <c r="B5601" s="2"/>
    </row>
    <row r="5602" spans="1:2" x14ac:dyDescent="0.25">
      <c r="A5602" s="1"/>
      <c r="B5602" s="2"/>
    </row>
    <row r="5603" spans="1:2" x14ac:dyDescent="0.25">
      <c r="A5603" s="1"/>
      <c r="B5603" s="2"/>
    </row>
    <row r="5604" spans="1:2" x14ac:dyDescent="0.25">
      <c r="A5604" s="1"/>
      <c r="B5604" s="2"/>
    </row>
    <row r="5605" spans="1:2" x14ac:dyDescent="0.25">
      <c r="A5605" s="1"/>
      <c r="B5605" s="2"/>
    </row>
    <row r="5606" spans="1:2" x14ac:dyDescent="0.25">
      <c r="A5606" s="1"/>
      <c r="B5606" s="2"/>
    </row>
    <row r="5607" spans="1:2" x14ac:dyDescent="0.25">
      <c r="A5607" s="1"/>
      <c r="B5607" s="2"/>
    </row>
    <row r="5608" spans="1:2" x14ac:dyDescent="0.25">
      <c r="A5608" s="1"/>
      <c r="B5608" s="2"/>
    </row>
    <row r="5609" spans="1:2" x14ac:dyDescent="0.25">
      <c r="A5609" s="1"/>
      <c r="B5609" s="2"/>
    </row>
    <row r="5610" spans="1:2" x14ac:dyDescent="0.25">
      <c r="A5610" s="1"/>
      <c r="B5610" s="2"/>
    </row>
    <row r="5611" spans="1:2" x14ac:dyDescent="0.25">
      <c r="A5611" s="1"/>
      <c r="B5611" s="2"/>
    </row>
    <row r="5612" spans="1:2" x14ac:dyDescent="0.25">
      <c r="A5612" s="1"/>
      <c r="B5612" s="2"/>
    </row>
    <row r="5613" spans="1:2" x14ac:dyDescent="0.25">
      <c r="A5613" s="1"/>
      <c r="B5613" s="2"/>
    </row>
    <row r="5614" spans="1:2" x14ac:dyDescent="0.25">
      <c r="A5614" s="1"/>
      <c r="B5614" s="2"/>
    </row>
    <row r="5615" spans="1:2" x14ac:dyDescent="0.25">
      <c r="A5615" s="1"/>
      <c r="B5615" s="2"/>
    </row>
    <row r="5616" spans="1:2" x14ac:dyDescent="0.25">
      <c r="A5616" s="1"/>
      <c r="B5616" s="2"/>
    </row>
    <row r="5617" spans="1:2" x14ac:dyDescent="0.25">
      <c r="A5617" s="1"/>
      <c r="B5617" s="3"/>
    </row>
    <row r="5618" spans="1:2" x14ac:dyDescent="0.25">
      <c r="A5618" s="1"/>
      <c r="B5618" s="2"/>
    </row>
    <row r="5619" spans="1:2" x14ac:dyDescent="0.25">
      <c r="A5619" s="1"/>
      <c r="B5619" s="2"/>
    </row>
    <row r="5620" spans="1:2" x14ac:dyDescent="0.25">
      <c r="A5620" s="1"/>
      <c r="B5620" s="2"/>
    </row>
    <row r="5621" spans="1:2" x14ac:dyDescent="0.25">
      <c r="A5621" s="1"/>
      <c r="B5621" s="2"/>
    </row>
    <row r="5622" spans="1:2" x14ac:dyDescent="0.25">
      <c r="A5622" s="1"/>
      <c r="B5622" s="2"/>
    </row>
    <row r="5623" spans="1:2" x14ac:dyDescent="0.25">
      <c r="A5623" s="1"/>
      <c r="B5623" s="2"/>
    </row>
    <row r="5624" spans="1:2" x14ac:dyDescent="0.25">
      <c r="A5624" s="1"/>
      <c r="B5624" s="2"/>
    </row>
    <row r="5625" spans="1:2" x14ac:dyDescent="0.25">
      <c r="A5625" s="1"/>
      <c r="B5625" s="2"/>
    </row>
    <row r="5626" spans="1:2" x14ac:dyDescent="0.25">
      <c r="A5626" s="1"/>
      <c r="B5626" s="2"/>
    </row>
    <row r="5627" spans="1:2" x14ac:dyDescent="0.25">
      <c r="A5627" s="1"/>
      <c r="B5627" s="2"/>
    </row>
    <row r="5628" spans="1:2" x14ac:dyDescent="0.25">
      <c r="A5628" s="1"/>
      <c r="B5628" s="2"/>
    </row>
    <row r="5629" spans="1:2" x14ac:dyDescent="0.25">
      <c r="A5629" s="1"/>
      <c r="B5629" s="2"/>
    </row>
    <row r="5630" spans="1:2" x14ac:dyDescent="0.25">
      <c r="A5630" s="1"/>
      <c r="B5630" s="2"/>
    </row>
    <row r="5631" spans="1:2" x14ac:dyDescent="0.25">
      <c r="A5631" s="1"/>
      <c r="B5631" s="2"/>
    </row>
    <row r="5632" spans="1:2" x14ac:dyDescent="0.25">
      <c r="A5632" s="1"/>
      <c r="B5632" s="2"/>
    </row>
    <row r="5633" spans="1:2" x14ac:dyDescent="0.25">
      <c r="A5633" s="1"/>
      <c r="B5633" s="2"/>
    </row>
    <row r="5634" spans="1:2" x14ac:dyDescent="0.25">
      <c r="A5634" s="1"/>
      <c r="B5634" s="2"/>
    </row>
    <row r="5635" spans="1:2" x14ac:dyDescent="0.25">
      <c r="A5635" s="1"/>
      <c r="B5635" s="2"/>
    </row>
    <row r="5636" spans="1:2" x14ac:dyDescent="0.25">
      <c r="A5636" s="1"/>
      <c r="B5636" s="2"/>
    </row>
    <row r="5637" spans="1:2" x14ac:dyDescent="0.25">
      <c r="A5637" s="1"/>
      <c r="B5637" s="2"/>
    </row>
    <row r="5638" spans="1:2" x14ac:dyDescent="0.25">
      <c r="A5638" s="1"/>
      <c r="B5638" s="2"/>
    </row>
    <row r="5639" spans="1:2" x14ac:dyDescent="0.25">
      <c r="A5639" s="1"/>
      <c r="B5639" s="2"/>
    </row>
    <row r="5640" spans="1:2" x14ac:dyDescent="0.25">
      <c r="A5640" s="1"/>
      <c r="B5640" s="2"/>
    </row>
    <row r="5641" spans="1:2" x14ac:dyDescent="0.25">
      <c r="A5641" s="1"/>
      <c r="B5641" s="3"/>
    </row>
    <row r="5642" spans="1:2" x14ac:dyDescent="0.25">
      <c r="A5642" s="1"/>
      <c r="B5642" s="2"/>
    </row>
    <row r="5643" spans="1:2" x14ac:dyDescent="0.25">
      <c r="A5643" s="1"/>
      <c r="B5643" s="2"/>
    </row>
    <row r="5644" spans="1:2" x14ac:dyDescent="0.25">
      <c r="A5644" s="1"/>
      <c r="B5644" s="2"/>
    </row>
    <row r="5645" spans="1:2" x14ac:dyDescent="0.25">
      <c r="A5645" s="1"/>
      <c r="B5645" s="2"/>
    </row>
    <row r="5646" spans="1:2" x14ac:dyDescent="0.25">
      <c r="A5646" s="1"/>
      <c r="B5646" s="2"/>
    </row>
    <row r="5647" spans="1:2" x14ac:dyDescent="0.25">
      <c r="A5647" s="1"/>
      <c r="B5647" s="2"/>
    </row>
    <row r="5648" spans="1:2" x14ac:dyDescent="0.25">
      <c r="A5648" s="1"/>
      <c r="B5648" s="2"/>
    </row>
    <row r="5649" spans="1:2" x14ac:dyDescent="0.25">
      <c r="A5649" s="1"/>
      <c r="B5649" s="2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  <c r="B5652" s="2"/>
    </row>
    <row r="5653" spans="1:2" x14ac:dyDescent="0.25">
      <c r="A5653" s="1"/>
      <c r="B5653" s="2"/>
    </row>
    <row r="5654" spans="1:2" x14ac:dyDescent="0.25">
      <c r="A5654" s="1"/>
      <c r="B5654" s="2"/>
    </row>
    <row r="5655" spans="1:2" x14ac:dyDescent="0.25">
      <c r="A5655" s="1"/>
      <c r="B5655" s="2"/>
    </row>
    <row r="5656" spans="1:2" x14ac:dyDescent="0.25">
      <c r="A5656" s="1"/>
      <c r="B5656" s="2"/>
    </row>
    <row r="5657" spans="1:2" x14ac:dyDescent="0.25">
      <c r="A5657" s="1"/>
      <c r="B5657" s="2"/>
    </row>
    <row r="5658" spans="1:2" x14ac:dyDescent="0.25">
      <c r="A5658" s="1"/>
      <c r="B5658" s="2"/>
    </row>
    <row r="5659" spans="1:2" x14ac:dyDescent="0.25">
      <c r="A5659" s="1"/>
      <c r="B5659" s="2"/>
    </row>
    <row r="5660" spans="1:2" x14ac:dyDescent="0.25">
      <c r="A5660" s="1"/>
      <c r="B5660" s="2"/>
    </row>
    <row r="5661" spans="1:2" x14ac:dyDescent="0.25">
      <c r="A5661" s="1"/>
      <c r="B5661" s="2"/>
    </row>
    <row r="5662" spans="1:2" x14ac:dyDescent="0.25">
      <c r="A5662" s="1"/>
      <c r="B5662" s="2"/>
    </row>
    <row r="5663" spans="1:2" x14ac:dyDescent="0.25">
      <c r="A5663" s="1"/>
      <c r="B5663" s="2"/>
    </row>
    <row r="5664" spans="1:2" x14ac:dyDescent="0.25">
      <c r="A5664" s="1"/>
      <c r="B5664" s="2"/>
    </row>
    <row r="5665" spans="1:2" x14ac:dyDescent="0.25">
      <c r="A5665" s="1"/>
      <c r="B5665" s="3"/>
    </row>
    <row r="5666" spans="1:2" x14ac:dyDescent="0.25">
      <c r="A5666" s="1"/>
      <c r="B5666" s="2"/>
    </row>
    <row r="5667" spans="1:2" x14ac:dyDescent="0.25">
      <c r="A5667" s="1"/>
      <c r="B5667" s="2"/>
    </row>
    <row r="5668" spans="1:2" x14ac:dyDescent="0.25">
      <c r="A5668" s="1"/>
      <c r="B5668" s="2"/>
    </row>
    <row r="5669" spans="1:2" x14ac:dyDescent="0.25">
      <c r="A5669" s="1"/>
      <c r="B5669" s="2"/>
    </row>
    <row r="5670" spans="1:2" x14ac:dyDescent="0.25">
      <c r="A5670" s="1"/>
      <c r="B5670" s="2"/>
    </row>
    <row r="5671" spans="1:2" x14ac:dyDescent="0.25">
      <c r="A5671" s="1"/>
      <c r="B5671" s="2"/>
    </row>
    <row r="5672" spans="1:2" x14ac:dyDescent="0.25">
      <c r="A5672" s="1"/>
      <c r="B5672" s="2"/>
    </row>
    <row r="5673" spans="1:2" x14ac:dyDescent="0.25">
      <c r="A5673" s="1"/>
      <c r="B5673" s="2"/>
    </row>
    <row r="5674" spans="1:2" x14ac:dyDescent="0.25">
      <c r="A5674" s="1"/>
      <c r="B5674" s="2"/>
    </row>
    <row r="5675" spans="1:2" x14ac:dyDescent="0.25">
      <c r="A5675" s="1"/>
      <c r="B5675" s="2"/>
    </row>
    <row r="5676" spans="1:2" x14ac:dyDescent="0.25">
      <c r="A5676" s="1"/>
      <c r="B5676" s="2"/>
    </row>
    <row r="5677" spans="1:2" x14ac:dyDescent="0.25">
      <c r="A5677" s="1"/>
      <c r="B5677" s="2"/>
    </row>
    <row r="5678" spans="1:2" x14ac:dyDescent="0.25">
      <c r="A5678" s="1"/>
      <c r="B5678" s="2"/>
    </row>
    <row r="5679" spans="1:2" x14ac:dyDescent="0.25">
      <c r="A5679" s="1"/>
      <c r="B5679" s="2"/>
    </row>
    <row r="5680" spans="1:2" x14ac:dyDescent="0.25">
      <c r="A5680" s="1"/>
      <c r="B5680" s="2"/>
    </row>
    <row r="5681" spans="1:2" x14ac:dyDescent="0.25">
      <c r="A5681" s="1"/>
      <c r="B5681" s="2"/>
    </row>
    <row r="5682" spans="1:2" x14ac:dyDescent="0.25">
      <c r="A5682" s="1"/>
      <c r="B5682" s="2"/>
    </row>
    <row r="5683" spans="1:2" x14ac:dyDescent="0.25">
      <c r="A5683" s="1"/>
      <c r="B5683" s="2"/>
    </row>
    <row r="5684" spans="1:2" x14ac:dyDescent="0.25">
      <c r="A5684" s="1"/>
      <c r="B5684" s="2"/>
    </row>
    <row r="5685" spans="1:2" x14ac:dyDescent="0.25">
      <c r="A5685" s="1"/>
      <c r="B5685" s="2"/>
    </row>
    <row r="5686" spans="1:2" x14ac:dyDescent="0.25">
      <c r="A5686" s="1"/>
      <c r="B5686" s="2"/>
    </row>
    <row r="5687" spans="1:2" x14ac:dyDescent="0.25">
      <c r="A5687" s="1"/>
      <c r="B5687" s="2"/>
    </row>
    <row r="5688" spans="1:2" x14ac:dyDescent="0.25">
      <c r="A5688" s="1"/>
      <c r="B5688" s="2"/>
    </row>
    <row r="5689" spans="1:2" x14ac:dyDescent="0.25">
      <c r="A5689" s="1"/>
      <c r="B5689" s="3"/>
    </row>
    <row r="5690" spans="1:2" x14ac:dyDescent="0.25">
      <c r="A5690" s="1"/>
      <c r="B5690" s="2"/>
    </row>
    <row r="5691" spans="1:2" x14ac:dyDescent="0.25">
      <c r="A5691" s="1"/>
      <c r="B5691" s="2"/>
    </row>
    <row r="5692" spans="1:2" x14ac:dyDescent="0.25">
      <c r="A5692" s="1"/>
      <c r="B5692" s="2"/>
    </row>
    <row r="5693" spans="1:2" x14ac:dyDescent="0.25">
      <c r="A5693" s="1"/>
      <c r="B5693" s="2"/>
    </row>
    <row r="5694" spans="1:2" x14ac:dyDescent="0.25">
      <c r="A5694" s="1"/>
      <c r="B5694" s="2"/>
    </row>
    <row r="5695" spans="1:2" x14ac:dyDescent="0.25">
      <c r="A5695" s="1"/>
      <c r="B5695" s="2"/>
    </row>
    <row r="5696" spans="1:2" x14ac:dyDescent="0.25">
      <c r="A5696" s="1"/>
      <c r="B5696" s="2"/>
    </row>
    <row r="5697" spans="1:2" x14ac:dyDescent="0.25">
      <c r="A5697" s="1"/>
      <c r="B5697" s="2"/>
    </row>
    <row r="5698" spans="1:2" x14ac:dyDescent="0.25">
      <c r="A5698" s="1"/>
      <c r="B5698" s="2"/>
    </row>
    <row r="5699" spans="1:2" x14ac:dyDescent="0.25">
      <c r="A5699" s="1"/>
      <c r="B5699" s="2"/>
    </row>
    <row r="5700" spans="1:2" x14ac:dyDescent="0.25">
      <c r="A5700" s="1"/>
      <c r="B5700" s="2"/>
    </row>
    <row r="5701" spans="1:2" x14ac:dyDescent="0.25">
      <c r="A5701" s="1"/>
      <c r="B5701" s="2"/>
    </row>
    <row r="5702" spans="1:2" x14ac:dyDescent="0.25">
      <c r="A5702" s="1"/>
      <c r="B5702" s="2"/>
    </row>
    <row r="5703" spans="1:2" x14ac:dyDescent="0.25">
      <c r="A5703" s="1"/>
      <c r="B5703" s="2"/>
    </row>
    <row r="5704" spans="1:2" x14ac:dyDescent="0.25">
      <c r="A5704" s="1"/>
      <c r="B5704" s="2"/>
    </row>
    <row r="5705" spans="1:2" x14ac:dyDescent="0.25">
      <c r="A5705" s="1"/>
      <c r="B5705" s="2"/>
    </row>
    <row r="5706" spans="1:2" x14ac:dyDescent="0.25">
      <c r="A5706" s="1"/>
      <c r="B5706" s="2"/>
    </row>
    <row r="5707" spans="1:2" x14ac:dyDescent="0.25">
      <c r="A5707" s="1"/>
      <c r="B5707" s="2"/>
    </row>
    <row r="5708" spans="1:2" x14ac:dyDescent="0.25">
      <c r="A5708" s="1"/>
      <c r="B5708" s="2"/>
    </row>
    <row r="5709" spans="1:2" x14ac:dyDescent="0.25">
      <c r="A5709" s="1"/>
      <c r="B5709" s="2"/>
    </row>
    <row r="5710" spans="1:2" x14ac:dyDescent="0.25">
      <c r="A5710" s="1"/>
      <c r="B5710" s="2"/>
    </row>
    <row r="5711" spans="1:2" x14ac:dyDescent="0.25">
      <c r="A5711" s="1"/>
      <c r="B5711" s="2"/>
    </row>
    <row r="5712" spans="1:2" x14ac:dyDescent="0.25">
      <c r="A5712" s="1"/>
      <c r="B5712" s="2"/>
    </row>
    <row r="5713" spans="1:2" x14ac:dyDescent="0.25">
      <c r="A5713" s="1"/>
      <c r="B5713" s="3"/>
    </row>
    <row r="5714" spans="1:2" x14ac:dyDescent="0.25">
      <c r="A5714" s="1"/>
      <c r="B5714" s="2"/>
    </row>
    <row r="5715" spans="1:2" x14ac:dyDescent="0.25">
      <c r="A5715" s="1"/>
      <c r="B5715" s="2"/>
    </row>
    <row r="5716" spans="1:2" x14ac:dyDescent="0.25">
      <c r="A5716" s="1"/>
      <c r="B5716" s="2"/>
    </row>
    <row r="5717" spans="1:2" x14ac:dyDescent="0.25">
      <c r="A5717" s="1"/>
      <c r="B5717" s="2"/>
    </row>
    <row r="5718" spans="1:2" x14ac:dyDescent="0.25">
      <c r="A5718" s="1"/>
      <c r="B5718" s="2"/>
    </row>
    <row r="5719" spans="1:2" x14ac:dyDescent="0.25">
      <c r="A5719" s="1"/>
      <c r="B5719" s="2"/>
    </row>
    <row r="5720" spans="1:2" x14ac:dyDescent="0.25">
      <c r="A5720" s="1"/>
      <c r="B5720" s="2"/>
    </row>
    <row r="5721" spans="1:2" x14ac:dyDescent="0.25">
      <c r="A5721" s="1"/>
      <c r="B5721" s="2"/>
    </row>
    <row r="5722" spans="1:2" x14ac:dyDescent="0.25">
      <c r="A5722" s="1"/>
      <c r="B5722" s="2"/>
    </row>
    <row r="5723" spans="1:2" x14ac:dyDescent="0.25">
      <c r="A5723" s="1"/>
      <c r="B5723" s="2"/>
    </row>
    <row r="5724" spans="1:2" x14ac:dyDescent="0.25">
      <c r="A5724" s="1"/>
      <c r="B5724" s="2"/>
    </row>
    <row r="5725" spans="1:2" x14ac:dyDescent="0.25">
      <c r="A5725" s="1"/>
      <c r="B5725" s="2"/>
    </row>
    <row r="5726" spans="1:2" x14ac:dyDescent="0.25">
      <c r="A5726" s="1"/>
      <c r="B5726" s="2"/>
    </row>
    <row r="5727" spans="1:2" x14ac:dyDescent="0.25">
      <c r="A5727" s="1"/>
      <c r="B5727" s="2"/>
    </row>
    <row r="5728" spans="1:2" x14ac:dyDescent="0.25">
      <c r="A5728" s="1"/>
      <c r="B5728" s="2"/>
    </row>
    <row r="5729" spans="1:2" x14ac:dyDescent="0.25">
      <c r="A5729" s="1"/>
      <c r="B5729" s="2"/>
    </row>
    <row r="5730" spans="1:2" x14ac:dyDescent="0.25">
      <c r="A5730" s="1"/>
      <c r="B5730" s="2"/>
    </row>
    <row r="5731" spans="1:2" x14ac:dyDescent="0.25">
      <c r="A5731" s="1"/>
      <c r="B5731" s="2"/>
    </row>
    <row r="5732" spans="1:2" x14ac:dyDescent="0.25">
      <c r="A5732" s="1"/>
      <c r="B5732" s="2"/>
    </row>
    <row r="5733" spans="1:2" x14ac:dyDescent="0.25">
      <c r="A5733" s="1"/>
      <c r="B5733" s="2"/>
    </row>
    <row r="5734" spans="1:2" x14ac:dyDescent="0.25">
      <c r="A5734" s="1"/>
      <c r="B5734" s="2"/>
    </row>
    <row r="5735" spans="1:2" x14ac:dyDescent="0.25">
      <c r="A5735" s="1"/>
      <c r="B5735" s="2"/>
    </row>
    <row r="5736" spans="1:2" x14ac:dyDescent="0.25">
      <c r="A5736" s="1"/>
      <c r="B5736" s="2"/>
    </row>
    <row r="5737" spans="1:2" x14ac:dyDescent="0.25">
      <c r="A5737" s="1"/>
      <c r="B5737" s="3"/>
    </row>
    <row r="5738" spans="1:2" x14ac:dyDescent="0.25">
      <c r="A5738" s="1"/>
      <c r="B5738" s="2"/>
    </row>
    <row r="5739" spans="1:2" x14ac:dyDescent="0.25">
      <c r="A5739" s="1"/>
      <c r="B5739" s="2"/>
    </row>
    <row r="5740" spans="1:2" x14ac:dyDescent="0.25">
      <c r="A5740" s="1"/>
      <c r="B5740" s="2"/>
    </row>
    <row r="5741" spans="1:2" x14ac:dyDescent="0.25">
      <c r="A5741" s="1"/>
      <c r="B5741" s="2"/>
    </row>
    <row r="5742" spans="1:2" x14ac:dyDescent="0.25">
      <c r="A5742" s="1"/>
      <c r="B5742" s="2"/>
    </row>
    <row r="5743" spans="1:2" x14ac:dyDescent="0.25">
      <c r="A5743" s="1"/>
      <c r="B5743" s="2"/>
    </row>
    <row r="5744" spans="1:2" x14ac:dyDescent="0.25">
      <c r="A5744" s="1"/>
      <c r="B5744" s="2"/>
    </row>
    <row r="5745" spans="1:2" x14ac:dyDescent="0.25">
      <c r="A5745" s="1"/>
      <c r="B5745" s="2"/>
    </row>
    <row r="5746" spans="1:2" x14ac:dyDescent="0.25">
      <c r="A5746" s="1"/>
      <c r="B5746" s="2"/>
    </row>
    <row r="5747" spans="1:2" x14ac:dyDescent="0.25">
      <c r="A5747" s="1"/>
      <c r="B5747" s="2"/>
    </row>
    <row r="5748" spans="1:2" x14ac:dyDescent="0.25">
      <c r="A5748" s="1"/>
      <c r="B5748" s="2"/>
    </row>
    <row r="5749" spans="1:2" x14ac:dyDescent="0.25">
      <c r="A5749" s="1"/>
      <c r="B5749" s="2"/>
    </row>
    <row r="5750" spans="1:2" x14ac:dyDescent="0.25">
      <c r="A5750" s="1"/>
      <c r="B5750" s="2"/>
    </row>
    <row r="5751" spans="1:2" x14ac:dyDescent="0.25">
      <c r="A5751" s="1"/>
      <c r="B5751" s="2"/>
    </row>
    <row r="5752" spans="1:2" x14ac:dyDescent="0.25">
      <c r="A5752" s="1"/>
      <c r="B5752" s="2"/>
    </row>
    <row r="5753" spans="1:2" x14ac:dyDescent="0.25">
      <c r="A5753" s="1"/>
      <c r="B5753" s="2"/>
    </row>
    <row r="5754" spans="1:2" x14ac:dyDescent="0.25">
      <c r="A5754" s="1"/>
      <c r="B5754" s="2"/>
    </row>
    <row r="5755" spans="1:2" x14ac:dyDescent="0.25">
      <c r="A5755" s="1"/>
      <c r="B5755" s="2"/>
    </row>
    <row r="5756" spans="1:2" x14ac:dyDescent="0.25">
      <c r="A5756" s="1"/>
      <c r="B5756" s="2"/>
    </row>
    <row r="5757" spans="1:2" x14ac:dyDescent="0.25">
      <c r="A5757" s="1"/>
      <c r="B5757" s="2"/>
    </row>
    <row r="5758" spans="1:2" x14ac:dyDescent="0.25">
      <c r="A5758" s="1"/>
      <c r="B5758" s="2"/>
    </row>
    <row r="5759" spans="1:2" x14ac:dyDescent="0.25">
      <c r="A5759" s="1"/>
      <c r="B5759" s="2"/>
    </row>
    <row r="5760" spans="1:2" x14ac:dyDescent="0.25">
      <c r="A5760" s="1"/>
      <c r="B5760" s="2"/>
    </row>
    <row r="5761" spans="1:2" x14ac:dyDescent="0.25">
      <c r="A5761" s="1"/>
      <c r="B5761" s="3"/>
    </row>
    <row r="5762" spans="1:2" x14ac:dyDescent="0.25">
      <c r="A5762" s="1"/>
      <c r="B5762" s="2"/>
    </row>
    <row r="5763" spans="1:2" x14ac:dyDescent="0.25">
      <c r="A5763" s="1"/>
      <c r="B5763" s="2"/>
    </row>
    <row r="5764" spans="1:2" x14ac:dyDescent="0.25">
      <c r="A5764" s="1"/>
      <c r="B5764" s="2"/>
    </row>
    <row r="5765" spans="1:2" x14ac:dyDescent="0.25">
      <c r="A5765" s="1"/>
      <c r="B5765" s="2"/>
    </row>
    <row r="5766" spans="1:2" x14ac:dyDescent="0.25">
      <c r="A5766" s="1"/>
      <c r="B5766" s="2"/>
    </row>
    <row r="5767" spans="1:2" x14ac:dyDescent="0.25">
      <c r="A5767" s="1"/>
      <c r="B5767" s="2"/>
    </row>
    <row r="5768" spans="1:2" x14ac:dyDescent="0.25">
      <c r="A5768" s="1"/>
      <c r="B5768" s="2"/>
    </row>
    <row r="5769" spans="1:2" x14ac:dyDescent="0.25">
      <c r="A5769" s="1"/>
      <c r="B5769" s="2"/>
    </row>
    <row r="5770" spans="1:2" x14ac:dyDescent="0.25">
      <c r="A5770" s="1"/>
      <c r="B5770" s="2"/>
    </row>
    <row r="5771" spans="1:2" x14ac:dyDescent="0.25">
      <c r="A5771" s="1"/>
      <c r="B5771" s="2"/>
    </row>
    <row r="5772" spans="1:2" x14ac:dyDescent="0.25">
      <c r="A5772" s="1"/>
      <c r="B5772" s="2"/>
    </row>
    <row r="5773" spans="1:2" x14ac:dyDescent="0.25">
      <c r="A5773" s="1"/>
      <c r="B5773" s="2"/>
    </row>
    <row r="5774" spans="1:2" x14ac:dyDescent="0.25">
      <c r="A5774" s="1"/>
      <c r="B5774" s="2"/>
    </row>
    <row r="5775" spans="1:2" x14ac:dyDescent="0.25">
      <c r="A5775" s="1"/>
      <c r="B5775" s="2"/>
    </row>
    <row r="5776" spans="1:2" x14ac:dyDescent="0.25">
      <c r="A5776" s="1"/>
      <c r="B5776" s="2"/>
    </row>
    <row r="5777" spans="1:2" x14ac:dyDescent="0.25">
      <c r="A5777" s="1"/>
      <c r="B5777" s="2"/>
    </row>
    <row r="5778" spans="1:2" x14ac:dyDescent="0.25">
      <c r="A5778" s="1"/>
      <c r="B5778" s="2"/>
    </row>
    <row r="5779" spans="1:2" x14ac:dyDescent="0.25">
      <c r="A5779" s="1"/>
      <c r="B5779" s="2"/>
    </row>
    <row r="5780" spans="1:2" x14ac:dyDescent="0.25">
      <c r="A5780" s="1"/>
      <c r="B5780" s="2"/>
    </row>
    <row r="5781" spans="1:2" x14ac:dyDescent="0.25">
      <c r="A5781" s="1"/>
      <c r="B5781" s="2"/>
    </row>
    <row r="5782" spans="1:2" x14ac:dyDescent="0.25">
      <c r="A5782" s="1"/>
      <c r="B5782" s="2"/>
    </row>
    <row r="5783" spans="1:2" x14ac:dyDescent="0.25">
      <c r="A5783" s="1"/>
      <c r="B5783" s="2"/>
    </row>
    <row r="5784" spans="1:2" x14ac:dyDescent="0.25">
      <c r="A5784" s="1"/>
      <c r="B5784" s="2"/>
    </row>
    <row r="5785" spans="1:2" x14ac:dyDescent="0.25">
      <c r="A5785" s="1"/>
      <c r="B5785" s="3"/>
    </row>
    <row r="5786" spans="1:2" x14ac:dyDescent="0.25">
      <c r="A5786" s="1"/>
      <c r="B5786" s="2"/>
    </row>
    <row r="5787" spans="1:2" x14ac:dyDescent="0.25">
      <c r="A5787" s="1"/>
      <c r="B5787" s="2"/>
    </row>
    <row r="5788" spans="1:2" x14ac:dyDescent="0.25">
      <c r="A5788" s="1"/>
      <c r="B5788" s="2"/>
    </row>
    <row r="5789" spans="1:2" x14ac:dyDescent="0.25">
      <c r="A5789" s="1"/>
      <c r="B5789" s="2"/>
    </row>
    <row r="5790" spans="1:2" x14ac:dyDescent="0.25">
      <c r="A5790" s="1"/>
      <c r="B5790" s="2"/>
    </row>
    <row r="5791" spans="1:2" x14ac:dyDescent="0.25">
      <c r="A5791" s="1"/>
      <c r="B5791" s="2"/>
    </row>
    <row r="5792" spans="1:2" x14ac:dyDescent="0.25">
      <c r="A5792" s="1"/>
      <c r="B5792" s="2"/>
    </row>
    <row r="5793" spans="1:2" x14ac:dyDescent="0.25">
      <c r="A5793" s="1"/>
      <c r="B5793" s="2"/>
    </row>
    <row r="5794" spans="1:2" x14ac:dyDescent="0.25">
      <c r="A5794" s="1"/>
      <c r="B5794" s="2"/>
    </row>
    <row r="5795" spans="1:2" x14ac:dyDescent="0.25">
      <c r="A5795" s="1"/>
      <c r="B5795" s="2"/>
    </row>
    <row r="5796" spans="1:2" x14ac:dyDescent="0.25">
      <c r="A5796" s="1"/>
      <c r="B5796" s="2"/>
    </row>
    <row r="5797" spans="1:2" x14ac:dyDescent="0.25">
      <c r="A5797" s="1"/>
      <c r="B5797" s="2"/>
    </row>
    <row r="5798" spans="1:2" x14ac:dyDescent="0.25">
      <c r="A5798" s="1"/>
      <c r="B5798" s="2"/>
    </row>
    <row r="5799" spans="1:2" x14ac:dyDescent="0.25">
      <c r="A5799" s="1"/>
      <c r="B5799" s="2"/>
    </row>
    <row r="5800" spans="1:2" x14ac:dyDescent="0.25">
      <c r="A5800" s="1"/>
      <c r="B5800" s="2"/>
    </row>
    <row r="5801" spans="1:2" x14ac:dyDescent="0.25">
      <c r="A5801" s="1"/>
      <c r="B5801" s="2"/>
    </row>
    <row r="5802" spans="1:2" x14ac:dyDescent="0.25">
      <c r="A5802" s="1"/>
      <c r="B5802" s="2"/>
    </row>
    <row r="5803" spans="1:2" x14ac:dyDescent="0.25">
      <c r="A5803" s="1"/>
      <c r="B5803" s="2"/>
    </row>
    <row r="5804" spans="1:2" x14ac:dyDescent="0.25">
      <c r="A5804" s="1"/>
      <c r="B5804" s="2"/>
    </row>
    <row r="5805" spans="1:2" x14ac:dyDescent="0.25">
      <c r="A5805" s="1"/>
      <c r="B5805" s="2"/>
    </row>
    <row r="5806" spans="1:2" x14ac:dyDescent="0.25">
      <c r="A5806" s="1"/>
      <c r="B5806" s="2"/>
    </row>
    <row r="5807" spans="1:2" x14ac:dyDescent="0.25">
      <c r="A5807" s="1"/>
      <c r="B5807" s="2"/>
    </row>
    <row r="5808" spans="1:2" x14ac:dyDescent="0.25">
      <c r="A5808" s="1"/>
      <c r="B5808" s="2"/>
    </row>
    <row r="5809" spans="1:2" x14ac:dyDescent="0.25">
      <c r="A5809" s="1"/>
      <c r="B5809" s="3"/>
    </row>
    <row r="5810" spans="1:2" x14ac:dyDescent="0.25">
      <c r="A5810" s="1"/>
      <c r="B5810" s="2"/>
    </row>
    <row r="5811" spans="1:2" x14ac:dyDescent="0.25">
      <c r="A5811" s="1"/>
      <c r="B5811" s="2"/>
    </row>
    <row r="5812" spans="1:2" x14ac:dyDescent="0.25">
      <c r="A5812" s="1"/>
      <c r="B5812" s="2"/>
    </row>
    <row r="5813" spans="1:2" x14ac:dyDescent="0.25">
      <c r="A5813" s="1"/>
      <c r="B5813" s="2"/>
    </row>
    <row r="5814" spans="1:2" x14ac:dyDescent="0.25">
      <c r="A5814" s="1"/>
      <c r="B5814" s="2"/>
    </row>
    <row r="5815" spans="1:2" x14ac:dyDescent="0.25">
      <c r="A5815" s="1"/>
      <c r="B5815" s="2"/>
    </row>
    <row r="5816" spans="1:2" x14ac:dyDescent="0.25">
      <c r="A5816" s="1"/>
      <c r="B5816" s="2"/>
    </row>
    <row r="5817" spans="1:2" x14ac:dyDescent="0.25">
      <c r="A5817" s="1"/>
      <c r="B5817" s="2"/>
    </row>
    <row r="5818" spans="1:2" x14ac:dyDescent="0.25">
      <c r="A5818" s="1"/>
      <c r="B5818" s="2"/>
    </row>
    <row r="5819" spans="1:2" x14ac:dyDescent="0.25">
      <c r="A5819" s="1"/>
      <c r="B5819" s="2"/>
    </row>
    <row r="5820" spans="1:2" x14ac:dyDescent="0.25">
      <c r="A5820" s="1"/>
      <c r="B5820" s="2"/>
    </row>
    <row r="5821" spans="1:2" x14ac:dyDescent="0.25">
      <c r="A5821" s="1"/>
      <c r="B5821" s="2"/>
    </row>
    <row r="5822" spans="1:2" x14ac:dyDescent="0.25">
      <c r="A5822" s="1"/>
      <c r="B5822" s="2"/>
    </row>
    <row r="5823" spans="1:2" x14ac:dyDescent="0.25">
      <c r="A5823" s="1"/>
      <c r="B5823" s="2"/>
    </row>
    <row r="5824" spans="1:2" x14ac:dyDescent="0.25">
      <c r="A5824" s="1"/>
      <c r="B5824" s="2"/>
    </row>
    <row r="5825" spans="1:2" x14ac:dyDescent="0.25">
      <c r="A5825" s="1"/>
      <c r="B5825" s="2"/>
    </row>
    <row r="5826" spans="1:2" x14ac:dyDescent="0.25">
      <c r="A5826" s="1"/>
      <c r="B5826" s="2"/>
    </row>
    <row r="5827" spans="1:2" x14ac:dyDescent="0.25">
      <c r="A5827" s="1"/>
      <c r="B5827" s="2"/>
    </row>
    <row r="5828" spans="1:2" x14ac:dyDescent="0.25">
      <c r="A5828" s="1"/>
      <c r="B5828" s="2"/>
    </row>
    <row r="5829" spans="1:2" x14ac:dyDescent="0.25">
      <c r="A5829" s="1"/>
      <c r="B5829" s="2"/>
    </row>
    <row r="5830" spans="1:2" x14ac:dyDescent="0.25">
      <c r="A5830" s="1"/>
      <c r="B5830" s="2"/>
    </row>
    <row r="5831" spans="1:2" x14ac:dyDescent="0.25">
      <c r="A5831" s="1"/>
      <c r="B5831" s="2"/>
    </row>
    <row r="5832" spans="1:2" x14ac:dyDescent="0.25">
      <c r="A5832" s="1"/>
      <c r="B5832" s="2"/>
    </row>
    <row r="5833" spans="1:2" x14ac:dyDescent="0.25">
      <c r="A5833" s="1"/>
      <c r="B5833" s="3"/>
    </row>
    <row r="5834" spans="1:2" x14ac:dyDescent="0.25">
      <c r="A5834" s="1"/>
      <c r="B5834" s="2"/>
    </row>
    <row r="5835" spans="1:2" x14ac:dyDescent="0.25">
      <c r="A5835" s="1"/>
      <c r="B5835" s="2"/>
    </row>
    <row r="5836" spans="1:2" x14ac:dyDescent="0.25">
      <c r="A5836" s="1"/>
      <c r="B5836" s="2"/>
    </row>
    <row r="5837" spans="1:2" x14ac:dyDescent="0.25">
      <c r="A5837" s="1"/>
      <c r="B5837" s="2"/>
    </row>
    <row r="5838" spans="1:2" x14ac:dyDescent="0.25">
      <c r="A5838" s="1"/>
      <c r="B5838" s="2"/>
    </row>
    <row r="5839" spans="1:2" x14ac:dyDescent="0.25">
      <c r="A5839" s="1"/>
      <c r="B5839" s="2"/>
    </row>
    <row r="5840" spans="1:2" x14ac:dyDescent="0.25">
      <c r="A5840" s="1"/>
      <c r="B5840" s="2"/>
    </row>
    <row r="5841" spans="1:2" x14ac:dyDescent="0.25">
      <c r="A5841" s="1"/>
      <c r="B5841" s="2"/>
    </row>
    <row r="5842" spans="1:2" x14ac:dyDescent="0.25">
      <c r="A5842" s="1"/>
      <c r="B5842" s="2"/>
    </row>
    <row r="5843" spans="1:2" x14ac:dyDescent="0.25">
      <c r="A5843" s="1"/>
      <c r="B5843" s="2"/>
    </row>
    <row r="5844" spans="1:2" x14ac:dyDescent="0.25">
      <c r="A5844" s="1"/>
      <c r="B5844" s="2"/>
    </row>
    <row r="5845" spans="1:2" x14ac:dyDescent="0.25">
      <c r="A5845" s="1"/>
      <c r="B5845" s="2"/>
    </row>
    <row r="5846" spans="1:2" x14ac:dyDescent="0.25">
      <c r="A5846" s="1"/>
      <c r="B5846" s="2"/>
    </row>
    <row r="5847" spans="1:2" x14ac:dyDescent="0.25">
      <c r="A5847" s="1"/>
      <c r="B5847" s="2"/>
    </row>
    <row r="5848" spans="1:2" x14ac:dyDescent="0.25">
      <c r="A5848" s="1"/>
      <c r="B5848" s="2"/>
    </row>
    <row r="5849" spans="1:2" x14ac:dyDescent="0.25">
      <c r="A5849" s="1"/>
      <c r="B5849" s="2"/>
    </row>
    <row r="5850" spans="1:2" x14ac:dyDescent="0.25">
      <c r="A5850" s="1"/>
      <c r="B5850" s="2"/>
    </row>
    <row r="5851" spans="1:2" x14ac:dyDescent="0.25">
      <c r="A5851" s="1"/>
      <c r="B5851" s="2"/>
    </row>
    <row r="5852" spans="1:2" x14ac:dyDescent="0.25">
      <c r="A5852" s="1"/>
      <c r="B5852" s="2"/>
    </row>
    <row r="5853" spans="1:2" x14ac:dyDescent="0.25">
      <c r="A5853" s="1"/>
      <c r="B5853" s="2"/>
    </row>
    <row r="5854" spans="1:2" x14ac:dyDescent="0.25">
      <c r="A5854" s="1"/>
      <c r="B5854" s="2"/>
    </row>
    <row r="5855" spans="1:2" x14ac:dyDescent="0.25">
      <c r="A5855" s="1"/>
      <c r="B5855" s="2"/>
    </row>
    <row r="5856" spans="1:2" x14ac:dyDescent="0.25">
      <c r="A5856" s="1"/>
      <c r="B5856" s="2"/>
    </row>
    <row r="5857" spans="1:2" x14ac:dyDescent="0.25">
      <c r="A5857" s="1"/>
      <c r="B5857" s="3"/>
    </row>
    <row r="5858" spans="1:2" x14ac:dyDescent="0.25">
      <c r="A5858" s="1"/>
      <c r="B5858" s="2"/>
    </row>
    <row r="5859" spans="1:2" x14ac:dyDescent="0.25">
      <c r="A5859" s="1"/>
      <c r="B5859" s="2"/>
    </row>
    <row r="5860" spans="1:2" x14ac:dyDescent="0.25">
      <c r="A5860" s="1"/>
      <c r="B5860" s="2"/>
    </row>
    <row r="5861" spans="1:2" x14ac:dyDescent="0.25">
      <c r="A5861" s="1"/>
      <c r="B5861" s="2"/>
    </row>
    <row r="5862" spans="1:2" x14ac:dyDescent="0.25">
      <c r="A5862" s="1"/>
      <c r="B5862" s="2"/>
    </row>
    <row r="5863" spans="1:2" x14ac:dyDescent="0.25">
      <c r="A5863" s="1"/>
      <c r="B5863" s="2"/>
    </row>
    <row r="5864" spans="1:2" x14ac:dyDescent="0.25">
      <c r="A5864" s="1"/>
      <c r="B5864" s="2"/>
    </row>
    <row r="5865" spans="1:2" x14ac:dyDescent="0.25">
      <c r="A5865" s="1"/>
      <c r="B5865" s="2"/>
    </row>
    <row r="5866" spans="1:2" x14ac:dyDescent="0.25">
      <c r="A5866" s="1"/>
      <c r="B5866" s="2"/>
    </row>
    <row r="5867" spans="1:2" x14ac:dyDescent="0.25">
      <c r="A5867" s="1"/>
      <c r="B5867" s="2"/>
    </row>
    <row r="5868" spans="1:2" x14ac:dyDescent="0.25">
      <c r="A5868" s="1"/>
      <c r="B5868" s="2"/>
    </row>
    <row r="5869" spans="1:2" x14ac:dyDescent="0.25">
      <c r="A5869" s="1"/>
      <c r="B5869" s="2"/>
    </row>
    <row r="5870" spans="1:2" x14ac:dyDescent="0.25">
      <c r="A5870" s="1"/>
      <c r="B5870" s="2"/>
    </row>
    <row r="5871" spans="1:2" x14ac:dyDescent="0.25">
      <c r="A5871" s="1"/>
      <c r="B5871" s="2"/>
    </row>
    <row r="5872" spans="1:2" x14ac:dyDescent="0.25">
      <c r="A5872" s="1"/>
      <c r="B5872" s="2"/>
    </row>
    <row r="5873" spans="1:2" x14ac:dyDescent="0.25">
      <c r="A5873" s="1"/>
      <c r="B5873" s="2"/>
    </row>
    <row r="5874" spans="1:2" x14ac:dyDescent="0.25">
      <c r="A5874" s="1"/>
      <c r="B5874" s="2"/>
    </row>
    <row r="5875" spans="1:2" x14ac:dyDescent="0.25">
      <c r="A5875" s="1"/>
      <c r="B5875" s="2"/>
    </row>
    <row r="5876" spans="1:2" x14ac:dyDescent="0.25">
      <c r="A5876" s="1"/>
      <c r="B5876" s="2"/>
    </row>
    <row r="5877" spans="1:2" x14ac:dyDescent="0.25">
      <c r="A5877" s="1"/>
      <c r="B5877" s="2"/>
    </row>
    <row r="5878" spans="1:2" x14ac:dyDescent="0.25">
      <c r="A5878" s="1"/>
      <c r="B5878" s="2"/>
    </row>
    <row r="5879" spans="1:2" x14ac:dyDescent="0.25">
      <c r="A5879" s="1"/>
      <c r="B5879" s="2"/>
    </row>
    <row r="5880" spans="1:2" x14ac:dyDescent="0.25">
      <c r="A5880" s="1"/>
      <c r="B5880" s="2"/>
    </row>
    <row r="5881" spans="1:2" x14ac:dyDescent="0.25">
      <c r="A5881" s="1"/>
      <c r="B5881" s="3"/>
    </row>
    <row r="5882" spans="1:2" x14ac:dyDescent="0.25">
      <c r="A5882" s="1"/>
      <c r="B5882" s="2"/>
    </row>
    <row r="5883" spans="1:2" x14ac:dyDescent="0.25">
      <c r="A5883" s="1"/>
      <c r="B5883" s="2"/>
    </row>
    <row r="5884" spans="1:2" x14ac:dyDescent="0.25">
      <c r="A5884" s="1"/>
      <c r="B5884" s="2"/>
    </row>
    <row r="5885" spans="1:2" x14ac:dyDescent="0.25">
      <c r="A5885" s="1"/>
      <c r="B5885" s="2"/>
    </row>
    <row r="5886" spans="1:2" x14ac:dyDescent="0.25">
      <c r="A5886" s="1"/>
      <c r="B5886" s="2"/>
    </row>
    <row r="5887" spans="1:2" x14ac:dyDescent="0.25">
      <c r="A5887" s="1"/>
      <c r="B5887" s="2"/>
    </row>
    <row r="5888" spans="1:2" x14ac:dyDescent="0.25">
      <c r="A5888" s="1"/>
      <c r="B5888" s="2"/>
    </row>
    <row r="5889" spans="1:2" x14ac:dyDescent="0.25">
      <c r="A5889" s="1"/>
      <c r="B5889" s="2"/>
    </row>
    <row r="5890" spans="1:2" x14ac:dyDescent="0.25">
      <c r="A5890" s="1"/>
      <c r="B5890" s="2"/>
    </row>
    <row r="5891" spans="1:2" x14ac:dyDescent="0.25">
      <c r="A5891" s="1"/>
      <c r="B5891" s="2"/>
    </row>
    <row r="5892" spans="1:2" x14ac:dyDescent="0.25">
      <c r="A5892" s="1"/>
      <c r="B5892" s="2"/>
    </row>
    <row r="5893" spans="1:2" x14ac:dyDescent="0.25">
      <c r="A5893" s="1"/>
      <c r="B5893" s="2"/>
    </row>
    <row r="5894" spans="1:2" x14ac:dyDescent="0.25">
      <c r="A5894" s="1"/>
      <c r="B5894" s="2"/>
    </row>
    <row r="5895" spans="1:2" x14ac:dyDescent="0.25">
      <c r="A5895" s="1"/>
      <c r="B5895" s="2"/>
    </row>
    <row r="5896" spans="1:2" x14ac:dyDescent="0.25">
      <c r="A5896" s="1"/>
      <c r="B5896" s="2"/>
    </row>
    <row r="5897" spans="1:2" x14ac:dyDescent="0.25">
      <c r="A5897" s="1"/>
      <c r="B5897" s="2"/>
    </row>
    <row r="5898" spans="1:2" x14ac:dyDescent="0.25">
      <c r="A5898" s="1"/>
      <c r="B5898" s="2"/>
    </row>
    <row r="5899" spans="1:2" x14ac:dyDescent="0.25">
      <c r="A5899" s="1"/>
      <c r="B5899" s="2"/>
    </row>
    <row r="5900" spans="1:2" x14ac:dyDescent="0.25">
      <c r="A5900" s="1"/>
      <c r="B5900" s="2"/>
    </row>
    <row r="5901" spans="1:2" x14ac:dyDescent="0.25">
      <c r="A5901" s="1"/>
      <c r="B5901" s="2"/>
    </row>
    <row r="5902" spans="1:2" x14ac:dyDescent="0.25">
      <c r="A5902" s="1"/>
      <c r="B5902" s="2"/>
    </row>
    <row r="5903" spans="1:2" x14ac:dyDescent="0.25">
      <c r="A5903" s="1"/>
      <c r="B5903" s="2"/>
    </row>
    <row r="5904" spans="1:2" x14ac:dyDescent="0.25">
      <c r="A5904" s="1"/>
      <c r="B5904" s="2"/>
    </row>
    <row r="5905" spans="1:2" x14ac:dyDescent="0.25">
      <c r="A5905" s="1"/>
      <c r="B5905" s="3"/>
    </row>
    <row r="5906" spans="1:2" x14ac:dyDescent="0.25">
      <c r="A5906" s="1"/>
      <c r="B5906" s="2"/>
    </row>
    <row r="5907" spans="1:2" x14ac:dyDescent="0.25">
      <c r="A5907" s="1"/>
      <c r="B5907" s="2"/>
    </row>
    <row r="5908" spans="1:2" x14ac:dyDescent="0.25">
      <c r="A5908" s="1"/>
      <c r="B5908" s="2"/>
    </row>
    <row r="5909" spans="1:2" x14ac:dyDescent="0.25">
      <c r="A5909" s="1"/>
      <c r="B5909" s="2"/>
    </row>
    <row r="5910" spans="1:2" x14ac:dyDescent="0.25">
      <c r="A5910" s="1"/>
      <c r="B5910" s="2"/>
    </row>
    <row r="5911" spans="1:2" x14ac:dyDescent="0.25">
      <c r="A5911" s="1"/>
      <c r="B5911" s="2"/>
    </row>
    <row r="5912" spans="1:2" x14ac:dyDescent="0.25">
      <c r="A5912" s="1"/>
      <c r="B5912" s="2"/>
    </row>
    <row r="5913" spans="1:2" x14ac:dyDescent="0.25">
      <c r="A5913" s="1"/>
      <c r="B5913" s="2"/>
    </row>
    <row r="5914" spans="1:2" x14ac:dyDescent="0.25">
      <c r="A5914" s="1"/>
      <c r="B5914" s="2"/>
    </row>
    <row r="5915" spans="1:2" x14ac:dyDescent="0.25">
      <c r="A5915" s="1"/>
      <c r="B5915" s="2"/>
    </row>
    <row r="5916" spans="1:2" x14ac:dyDescent="0.25">
      <c r="A5916" s="1"/>
      <c r="B5916" s="2"/>
    </row>
    <row r="5917" spans="1:2" x14ac:dyDescent="0.25">
      <c r="A5917" s="1"/>
      <c r="B5917" s="2"/>
    </row>
    <row r="5918" spans="1:2" x14ac:dyDescent="0.25">
      <c r="A5918" s="1"/>
      <c r="B5918" s="2"/>
    </row>
    <row r="5919" spans="1:2" x14ac:dyDescent="0.25">
      <c r="A5919" s="1"/>
      <c r="B5919" s="2"/>
    </row>
    <row r="5920" spans="1:2" x14ac:dyDescent="0.25">
      <c r="A5920" s="1"/>
      <c r="B5920" s="2"/>
    </row>
    <row r="5921" spans="1:2" x14ac:dyDescent="0.25">
      <c r="A5921" s="1"/>
      <c r="B5921" s="2"/>
    </row>
    <row r="5922" spans="1:2" x14ac:dyDescent="0.25">
      <c r="A5922" s="1"/>
      <c r="B5922" s="2"/>
    </row>
    <row r="5923" spans="1:2" x14ac:dyDescent="0.25">
      <c r="A5923" s="1"/>
      <c r="B5923" s="2"/>
    </row>
    <row r="5924" spans="1:2" x14ac:dyDescent="0.25">
      <c r="A5924" s="1"/>
      <c r="B5924" s="2"/>
    </row>
    <row r="5925" spans="1:2" x14ac:dyDescent="0.25">
      <c r="A5925" s="1"/>
      <c r="B5925" s="2"/>
    </row>
    <row r="5926" spans="1:2" x14ac:dyDescent="0.25">
      <c r="A5926" s="1"/>
      <c r="B5926" s="2"/>
    </row>
    <row r="5927" spans="1:2" x14ac:dyDescent="0.25">
      <c r="A5927" s="1"/>
      <c r="B5927" s="2"/>
    </row>
    <row r="5928" spans="1:2" x14ac:dyDescent="0.25">
      <c r="A5928" s="1"/>
      <c r="B5928" s="2"/>
    </row>
    <row r="5929" spans="1:2" x14ac:dyDescent="0.25">
      <c r="A5929" s="1"/>
      <c r="B5929" s="3"/>
    </row>
    <row r="5930" spans="1:2" x14ac:dyDescent="0.25">
      <c r="A5930" s="1"/>
      <c r="B5930" s="2"/>
    </row>
    <row r="5931" spans="1:2" x14ac:dyDescent="0.25">
      <c r="A5931" s="1"/>
      <c r="B5931" s="2"/>
    </row>
    <row r="5932" spans="1:2" x14ac:dyDescent="0.25">
      <c r="A5932" s="1"/>
      <c r="B5932" s="2"/>
    </row>
    <row r="5933" spans="1:2" x14ac:dyDescent="0.25">
      <c r="A5933" s="1"/>
      <c r="B5933" s="2"/>
    </row>
    <row r="5934" spans="1:2" x14ac:dyDescent="0.25">
      <c r="A5934" s="1"/>
      <c r="B5934" s="2"/>
    </row>
    <row r="5935" spans="1:2" x14ac:dyDescent="0.25">
      <c r="A5935" s="1"/>
      <c r="B5935" s="2"/>
    </row>
    <row r="5936" spans="1:2" x14ac:dyDescent="0.25">
      <c r="A5936" s="1"/>
      <c r="B5936" s="2"/>
    </row>
    <row r="5937" spans="1:2" x14ac:dyDescent="0.25">
      <c r="A5937" s="1"/>
      <c r="B5937" s="2"/>
    </row>
    <row r="5938" spans="1:2" x14ac:dyDescent="0.25">
      <c r="A5938" s="1"/>
      <c r="B5938" s="2"/>
    </row>
    <row r="5939" spans="1:2" x14ac:dyDescent="0.25">
      <c r="A5939" s="1"/>
      <c r="B5939" s="2"/>
    </row>
    <row r="5940" spans="1:2" x14ac:dyDescent="0.25">
      <c r="A5940" s="1"/>
      <c r="B5940" s="2"/>
    </row>
    <row r="5941" spans="1:2" x14ac:dyDescent="0.25">
      <c r="A5941" s="1"/>
      <c r="B5941" s="2"/>
    </row>
    <row r="5942" spans="1:2" x14ac:dyDescent="0.25">
      <c r="A5942" s="1"/>
      <c r="B5942" s="2"/>
    </row>
    <row r="5943" spans="1:2" x14ac:dyDescent="0.25">
      <c r="A5943" s="1"/>
      <c r="B5943" s="2"/>
    </row>
    <row r="5944" spans="1:2" x14ac:dyDescent="0.25">
      <c r="A5944" s="1"/>
      <c r="B5944" s="2"/>
    </row>
    <row r="5945" spans="1:2" x14ac:dyDescent="0.25">
      <c r="A5945" s="1"/>
      <c r="B5945" s="2"/>
    </row>
    <row r="5946" spans="1:2" x14ac:dyDescent="0.25">
      <c r="A5946" s="1"/>
      <c r="B5946" s="2"/>
    </row>
    <row r="5947" spans="1:2" x14ac:dyDescent="0.25">
      <c r="A5947" s="1"/>
      <c r="B5947" s="2"/>
    </row>
    <row r="5948" spans="1:2" x14ac:dyDescent="0.25">
      <c r="A5948" s="1"/>
      <c r="B5948" s="2"/>
    </row>
    <row r="5949" spans="1:2" x14ac:dyDescent="0.25">
      <c r="A5949" s="1"/>
      <c r="B5949" s="2"/>
    </row>
    <row r="5950" spans="1:2" x14ac:dyDescent="0.25">
      <c r="A5950" s="1"/>
      <c r="B5950" s="2"/>
    </row>
    <row r="5951" spans="1:2" x14ac:dyDescent="0.25">
      <c r="A5951" s="1"/>
      <c r="B5951" s="2"/>
    </row>
    <row r="5952" spans="1:2" x14ac:dyDescent="0.25">
      <c r="A5952" s="1"/>
      <c r="B5952" s="2"/>
    </row>
    <row r="5953" spans="1:2" x14ac:dyDescent="0.25">
      <c r="A5953" s="1"/>
      <c r="B5953" s="3"/>
    </row>
    <row r="5954" spans="1:2" x14ac:dyDescent="0.25">
      <c r="A5954" s="1"/>
      <c r="B5954" s="2"/>
    </row>
    <row r="5955" spans="1:2" x14ac:dyDescent="0.25">
      <c r="A5955" s="1"/>
      <c r="B5955" s="2"/>
    </row>
    <row r="5956" spans="1:2" x14ac:dyDescent="0.25">
      <c r="A5956" s="1"/>
      <c r="B5956" s="2"/>
    </row>
    <row r="5957" spans="1:2" x14ac:dyDescent="0.25">
      <c r="A5957" s="1"/>
      <c r="B5957" s="2"/>
    </row>
    <row r="5958" spans="1:2" x14ac:dyDescent="0.25">
      <c r="A5958" s="1"/>
      <c r="B5958" s="2"/>
    </row>
    <row r="5959" spans="1:2" x14ac:dyDescent="0.25">
      <c r="A5959" s="1"/>
      <c r="B5959" s="2"/>
    </row>
    <row r="5960" spans="1:2" x14ac:dyDescent="0.25">
      <c r="A5960" s="1"/>
      <c r="B5960" s="2"/>
    </row>
    <row r="5961" spans="1:2" x14ac:dyDescent="0.25">
      <c r="A5961" s="1"/>
      <c r="B5961" s="2"/>
    </row>
    <row r="5962" spans="1:2" x14ac:dyDescent="0.25">
      <c r="A5962" s="1"/>
      <c r="B5962" s="2"/>
    </row>
    <row r="5963" spans="1:2" x14ac:dyDescent="0.25">
      <c r="A5963" s="1"/>
      <c r="B5963" s="2"/>
    </row>
    <row r="5964" spans="1:2" x14ac:dyDescent="0.25">
      <c r="A5964" s="1"/>
      <c r="B5964" s="2"/>
    </row>
    <row r="5965" spans="1:2" x14ac:dyDescent="0.25">
      <c r="A5965" s="1"/>
      <c r="B5965" s="2"/>
    </row>
    <row r="5966" spans="1:2" x14ac:dyDescent="0.25">
      <c r="A5966" s="1"/>
      <c r="B5966" s="2"/>
    </row>
    <row r="5967" spans="1:2" x14ac:dyDescent="0.25">
      <c r="A5967" s="1"/>
      <c r="B5967" s="2"/>
    </row>
    <row r="5968" spans="1:2" x14ac:dyDescent="0.25">
      <c r="A5968" s="1"/>
      <c r="B5968" s="2"/>
    </row>
    <row r="5969" spans="1:2" x14ac:dyDescent="0.25">
      <c r="A5969" s="1"/>
      <c r="B5969" s="2"/>
    </row>
    <row r="5970" spans="1:2" x14ac:dyDescent="0.25">
      <c r="A5970" s="1"/>
      <c r="B5970" s="2"/>
    </row>
    <row r="5971" spans="1:2" x14ac:dyDescent="0.25">
      <c r="A5971" s="1"/>
      <c r="B5971" s="2"/>
    </row>
    <row r="5972" spans="1:2" x14ac:dyDescent="0.25">
      <c r="A5972" s="1"/>
      <c r="B5972" s="2"/>
    </row>
    <row r="5973" spans="1:2" x14ac:dyDescent="0.25">
      <c r="A5973" s="1"/>
      <c r="B5973" s="2"/>
    </row>
    <row r="5974" spans="1:2" x14ac:dyDescent="0.25">
      <c r="A5974" s="1"/>
      <c r="B5974" s="2"/>
    </row>
    <row r="5975" spans="1:2" x14ac:dyDescent="0.25">
      <c r="A5975" s="1"/>
      <c r="B5975" s="2"/>
    </row>
    <row r="5976" spans="1:2" x14ac:dyDescent="0.25">
      <c r="A5976" s="1"/>
      <c r="B5976" s="2"/>
    </row>
    <row r="5977" spans="1:2" x14ac:dyDescent="0.25">
      <c r="A5977" s="1"/>
      <c r="B5977" s="3"/>
    </row>
    <row r="5978" spans="1:2" x14ac:dyDescent="0.25">
      <c r="A5978" s="1"/>
      <c r="B5978" s="2"/>
    </row>
    <row r="5979" spans="1:2" x14ac:dyDescent="0.25">
      <c r="A5979" s="1"/>
      <c r="B5979" s="2"/>
    </row>
    <row r="5980" spans="1:2" x14ac:dyDescent="0.25">
      <c r="A5980" s="1"/>
      <c r="B5980" s="2"/>
    </row>
    <row r="5981" spans="1:2" x14ac:dyDescent="0.25">
      <c r="A5981" s="1"/>
      <c r="B5981" s="2"/>
    </row>
    <row r="5982" spans="1:2" x14ac:dyDescent="0.25">
      <c r="A5982" s="1"/>
      <c r="B5982" s="2"/>
    </row>
    <row r="5983" spans="1:2" x14ac:dyDescent="0.25">
      <c r="A5983" s="1"/>
      <c r="B5983" s="2"/>
    </row>
    <row r="5984" spans="1:2" x14ac:dyDescent="0.25">
      <c r="A5984" s="1"/>
      <c r="B5984" s="2"/>
    </row>
    <row r="5985" spans="1:2" x14ac:dyDescent="0.25">
      <c r="A5985" s="1"/>
      <c r="B5985" s="2"/>
    </row>
    <row r="5986" spans="1:2" x14ac:dyDescent="0.25">
      <c r="A5986" s="1"/>
      <c r="B5986" s="2"/>
    </row>
    <row r="5987" spans="1:2" x14ac:dyDescent="0.25">
      <c r="A5987" s="1"/>
      <c r="B5987" s="2"/>
    </row>
    <row r="5988" spans="1:2" x14ac:dyDescent="0.25">
      <c r="A5988" s="1"/>
      <c r="B5988" s="2"/>
    </row>
    <row r="5989" spans="1:2" x14ac:dyDescent="0.25">
      <c r="A5989" s="1"/>
      <c r="B5989" s="2"/>
    </row>
    <row r="5990" spans="1:2" x14ac:dyDescent="0.25">
      <c r="A5990" s="1"/>
      <c r="B5990" s="2"/>
    </row>
    <row r="5991" spans="1:2" x14ac:dyDescent="0.25">
      <c r="A5991" s="1"/>
      <c r="B5991" s="2"/>
    </row>
    <row r="5992" spans="1:2" x14ac:dyDescent="0.25">
      <c r="A5992" s="1"/>
      <c r="B5992" s="2"/>
    </row>
    <row r="5993" spans="1:2" x14ac:dyDescent="0.25">
      <c r="A5993" s="1"/>
      <c r="B5993" s="2"/>
    </row>
    <row r="5994" spans="1:2" x14ac:dyDescent="0.25">
      <c r="A5994" s="1"/>
      <c r="B5994" s="2"/>
    </row>
    <row r="5995" spans="1:2" x14ac:dyDescent="0.25">
      <c r="A5995" s="1"/>
      <c r="B5995" s="2"/>
    </row>
    <row r="5996" spans="1:2" x14ac:dyDescent="0.25">
      <c r="A5996" s="1"/>
      <c r="B5996" s="2"/>
    </row>
    <row r="5997" spans="1:2" x14ac:dyDescent="0.25">
      <c r="A5997" s="1"/>
      <c r="B5997" s="2"/>
    </row>
    <row r="5998" spans="1:2" x14ac:dyDescent="0.25">
      <c r="A5998" s="1"/>
      <c r="B5998" s="2"/>
    </row>
    <row r="5999" spans="1:2" x14ac:dyDescent="0.25">
      <c r="A5999" s="1"/>
      <c r="B5999" s="2"/>
    </row>
    <row r="6000" spans="1:2" x14ac:dyDescent="0.25">
      <c r="A6000" s="1"/>
      <c r="B6000" s="2"/>
    </row>
    <row r="6001" spans="1:2" x14ac:dyDescent="0.25">
      <c r="A6001" s="1"/>
      <c r="B6001" s="3"/>
    </row>
    <row r="6002" spans="1:2" x14ac:dyDescent="0.25">
      <c r="A6002" s="1"/>
      <c r="B6002" s="2"/>
    </row>
    <row r="6003" spans="1:2" x14ac:dyDescent="0.25">
      <c r="A6003" s="1"/>
      <c r="B6003" s="2"/>
    </row>
    <row r="6004" spans="1:2" x14ac:dyDescent="0.25">
      <c r="A6004" s="1"/>
      <c r="B6004" s="2"/>
    </row>
    <row r="6005" spans="1:2" x14ac:dyDescent="0.25">
      <c r="A6005" s="1"/>
      <c r="B6005" s="2"/>
    </row>
    <row r="6006" spans="1:2" x14ac:dyDescent="0.25">
      <c r="A6006" s="1"/>
      <c r="B6006" s="2"/>
    </row>
    <row r="6007" spans="1:2" x14ac:dyDescent="0.25">
      <c r="A6007" s="1"/>
      <c r="B6007" s="2"/>
    </row>
    <row r="6008" spans="1:2" x14ac:dyDescent="0.25">
      <c r="A6008" s="1"/>
      <c r="B6008" s="2"/>
    </row>
    <row r="6009" spans="1:2" x14ac:dyDescent="0.25">
      <c r="A6009" s="1"/>
      <c r="B6009" s="2"/>
    </row>
    <row r="6010" spans="1:2" x14ac:dyDescent="0.25">
      <c r="A6010" s="1"/>
      <c r="B6010" s="2"/>
    </row>
    <row r="6011" spans="1:2" x14ac:dyDescent="0.25">
      <c r="A6011" s="1"/>
      <c r="B6011" s="2"/>
    </row>
    <row r="6012" spans="1:2" x14ac:dyDescent="0.25">
      <c r="A6012" s="1"/>
      <c r="B6012" s="2"/>
    </row>
    <row r="6013" spans="1:2" x14ac:dyDescent="0.25">
      <c r="A6013" s="1"/>
      <c r="B6013" s="2"/>
    </row>
    <row r="6014" spans="1:2" x14ac:dyDescent="0.25">
      <c r="A6014" s="1"/>
      <c r="B6014" s="2"/>
    </row>
    <row r="6015" spans="1:2" x14ac:dyDescent="0.25">
      <c r="A6015" s="1"/>
      <c r="B6015" s="2"/>
    </row>
    <row r="6016" spans="1:2" x14ac:dyDescent="0.25">
      <c r="A6016" s="1"/>
      <c r="B6016" s="2"/>
    </row>
    <row r="6017" spans="1:2" x14ac:dyDescent="0.25">
      <c r="A6017" s="1"/>
      <c r="B6017" s="2"/>
    </row>
    <row r="6018" spans="1:2" x14ac:dyDescent="0.25">
      <c r="A6018" s="1"/>
      <c r="B6018" s="2"/>
    </row>
    <row r="6019" spans="1:2" x14ac:dyDescent="0.25">
      <c r="A6019" s="1"/>
      <c r="B6019" s="2"/>
    </row>
    <row r="6020" spans="1:2" x14ac:dyDescent="0.25">
      <c r="A6020" s="1"/>
      <c r="B6020" s="2"/>
    </row>
    <row r="6021" spans="1:2" x14ac:dyDescent="0.25">
      <c r="A6021" s="1"/>
      <c r="B6021" s="2"/>
    </row>
    <row r="6022" spans="1:2" x14ac:dyDescent="0.25">
      <c r="A6022" s="1"/>
      <c r="B6022" s="2"/>
    </row>
    <row r="6023" spans="1:2" x14ac:dyDescent="0.25">
      <c r="A6023" s="1"/>
      <c r="B6023" s="2"/>
    </row>
    <row r="6024" spans="1:2" x14ac:dyDescent="0.25">
      <c r="A6024" s="1"/>
      <c r="B6024" s="2"/>
    </row>
    <row r="6025" spans="1:2" x14ac:dyDescent="0.25">
      <c r="A6025" s="1"/>
      <c r="B6025" s="3"/>
    </row>
    <row r="6026" spans="1:2" x14ac:dyDescent="0.25">
      <c r="A6026" s="1"/>
      <c r="B6026" s="2"/>
    </row>
    <row r="6027" spans="1:2" x14ac:dyDescent="0.25">
      <c r="A6027" s="1"/>
      <c r="B6027" s="2"/>
    </row>
    <row r="6028" spans="1:2" x14ac:dyDescent="0.25">
      <c r="A6028" s="1"/>
      <c r="B6028" s="2"/>
    </row>
    <row r="6029" spans="1:2" x14ac:dyDescent="0.25">
      <c r="A6029" s="1"/>
      <c r="B6029" s="2"/>
    </row>
    <row r="6030" spans="1:2" x14ac:dyDescent="0.25">
      <c r="A6030" s="1"/>
      <c r="B6030" s="2"/>
    </row>
    <row r="6031" spans="1:2" x14ac:dyDescent="0.25">
      <c r="A6031" s="1"/>
      <c r="B6031" s="2"/>
    </row>
    <row r="6032" spans="1:2" x14ac:dyDescent="0.25">
      <c r="A6032" s="1"/>
      <c r="B6032" s="2"/>
    </row>
    <row r="6033" spans="1:2" x14ac:dyDescent="0.25">
      <c r="A6033" s="1"/>
      <c r="B6033" s="2"/>
    </row>
    <row r="6034" spans="1:2" x14ac:dyDescent="0.25">
      <c r="A6034" s="1"/>
      <c r="B6034" s="2"/>
    </row>
    <row r="6035" spans="1:2" x14ac:dyDescent="0.25">
      <c r="A6035" s="1"/>
      <c r="B6035" s="2"/>
    </row>
    <row r="6036" spans="1:2" x14ac:dyDescent="0.25">
      <c r="A6036" s="1"/>
      <c r="B6036" s="2"/>
    </row>
    <row r="6037" spans="1:2" x14ac:dyDescent="0.25">
      <c r="A6037" s="1"/>
      <c r="B6037" s="2"/>
    </row>
    <row r="6038" spans="1:2" x14ac:dyDescent="0.25">
      <c r="A6038" s="1"/>
      <c r="B6038" s="2"/>
    </row>
    <row r="6039" spans="1:2" x14ac:dyDescent="0.25">
      <c r="A6039" s="1"/>
      <c r="B6039" s="2"/>
    </row>
    <row r="6040" spans="1:2" x14ac:dyDescent="0.25">
      <c r="A6040" s="1"/>
      <c r="B6040" s="2"/>
    </row>
    <row r="6041" spans="1:2" x14ac:dyDescent="0.25">
      <c r="A6041" s="1"/>
      <c r="B6041" s="2"/>
    </row>
    <row r="6042" spans="1:2" x14ac:dyDescent="0.25">
      <c r="A6042" s="1"/>
      <c r="B6042" s="2"/>
    </row>
    <row r="6043" spans="1:2" x14ac:dyDescent="0.25">
      <c r="A6043" s="1"/>
      <c r="B6043" s="2"/>
    </row>
    <row r="6044" spans="1:2" x14ac:dyDescent="0.25">
      <c r="A6044" s="1"/>
      <c r="B6044" s="2"/>
    </row>
    <row r="6045" spans="1:2" x14ac:dyDescent="0.25">
      <c r="A6045" s="1"/>
      <c r="B6045" s="2"/>
    </row>
    <row r="6046" spans="1:2" x14ac:dyDescent="0.25">
      <c r="A6046" s="1"/>
      <c r="B6046" s="2"/>
    </row>
    <row r="6047" spans="1:2" x14ac:dyDescent="0.25">
      <c r="A6047" s="1"/>
      <c r="B6047" s="2"/>
    </row>
    <row r="6048" spans="1:2" x14ac:dyDescent="0.25">
      <c r="A6048" s="1"/>
      <c r="B6048" s="2"/>
    </row>
    <row r="6049" spans="1:2" x14ac:dyDescent="0.25">
      <c r="A6049" s="1"/>
      <c r="B6049" s="3"/>
    </row>
    <row r="6050" spans="1:2" x14ac:dyDescent="0.25">
      <c r="A6050" s="1"/>
      <c r="B6050" s="2"/>
    </row>
    <row r="6051" spans="1:2" x14ac:dyDescent="0.25">
      <c r="A6051" s="1"/>
      <c r="B6051" s="2"/>
    </row>
    <row r="6052" spans="1:2" x14ac:dyDescent="0.25">
      <c r="A6052" s="1"/>
      <c r="B6052" s="2"/>
    </row>
    <row r="6053" spans="1:2" x14ac:dyDescent="0.25">
      <c r="A6053" s="1"/>
      <c r="B6053" s="2"/>
    </row>
    <row r="6054" spans="1:2" x14ac:dyDescent="0.25">
      <c r="A6054" s="1"/>
      <c r="B6054" s="2"/>
    </row>
    <row r="6055" spans="1:2" x14ac:dyDescent="0.25">
      <c r="A6055" s="1"/>
      <c r="B6055" s="2"/>
    </row>
    <row r="6056" spans="1:2" x14ac:dyDescent="0.25">
      <c r="A6056" s="1"/>
      <c r="B6056" s="2"/>
    </row>
    <row r="6057" spans="1:2" x14ac:dyDescent="0.25">
      <c r="A6057" s="1"/>
      <c r="B6057" s="2"/>
    </row>
    <row r="6058" spans="1:2" x14ac:dyDescent="0.25">
      <c r="A6058" s="1"/>
      <c r="B6058" s="2"/>
    </row>
    <row r="6059" spans="1:2" x14ac:dyDescent="0.25">
      <c r="A6059" s="1"/>
      <c r="B6059" s="2"/>
    </row>
    <row r="6060" spans="1:2" x14ac:dyDescent="0.25">
      <c r="A6060" s="1"/>
      <c r="B6060" s="2"/>
    </row>
    <row r="6061" spans="1:2" x14ac:dyDescent="0.25">
      <c r="A6061" s="1"/>
      <c r="B6061" s="2"/>
    </row>
    <row r="6062" spans="1:2" x14ac:dyDescent="0.25">
      <c r="A6062" s="1"/>
      <c r="B6062" s="2"/>
    </row>
    <row r="6063" spans="1:2" x14ac:dyDescent="0.25">
      <c r="A6063" s="1"/>
      <c r="B6063" s="2"/>
    </row>
    <row r="6064" spans="1:2" x14ac:dyDescent="0.25">
      <c r="A6064" s="1"/>
      <c r="B6064" s="2"/>
    </row>
    <row r="6065" spans="1:2" x14ac:dyDescent="0.25">
      <c r="A6065" s="1"/>
      <c r="B6065" s="2"/>
    </row>
    <row r="6066" spans="1:2" x14ac:dyDescent="0.25">
      <c r="A6066" s="1"/>
      <c r="B6066" s="2"/>
    </row>
    <row r="6067" spans="1:2" x14ac:dyDescent="0.25">
      <c r="A6067" s="1"/>
      <c r="B6067" s="2"/>
    </row>
    <row r="6068" spans="1:2" x14ac:dyDescent="0.25">
      <c r="A6068" s="1"/>
      <c r="B6068" s="2"/>
    </row>
    <row r="6069" spans="1:2" x14ac:dyDescent="0.25">
      <c r="A6069" s="1"/>
      <c r="B6069" s="2"/>
    </row>
    <row r="6070" spans="1:2" x14ac:dyDescent="0.25">
      <c r="A6070" s="1"/>
      <c r="B6070" s="2"/>
    </row>
    <row r="6071" spans="1:2" x14ac:dyDescent="0.25">
      <c r="A6071" s="1"/>
      <c r="B6071" s="2"/>
    </row>
    <row r="6072" spans="1:2" x14ac:dyDescent="0.25">
      <c r="A6072" s="1"/>
      <c r="B6072" s="2"/>
    </row>
    <row r="6073" spans="1:2" x14ac:dyDescent="0.25">
      <c r="A6073" s="1"/>
      <c r="B6073" s="3"/>
    </row>
    <row r="6074" spans="1:2" x14ac:dyDescent="0.25">
      <c r="A6074" s="1"/>
      <c r="B6074" s="2"/>
    </row>
    <row r="6075" spans="1:2" x14ac:dyDescent="0.25">
      <c r="A6075" s="1"/>
      <c r="B6075" s="2"/>
    </row>
    <row r="6076" spans="1:2" x14ac:dyDescent="0.25">
      <c r="A6076" s="1"/>
      <c r="B6076" s="2"/>
    </row>
    <row r="6077" spans="1:2" x14ac:dyDescent="0.25">
      <c r="A6077" s="1"/>
      <c r="B6077" s="2"/>
    </row>
    <row r="6078" spans="1:2" x14ac:dyDescent="0.25">
      <c r="A6078" s="1"/>
      <c r="B6078" s="2"/>
    </row>
    <row r="6079" spans="1:2" x14ac:dyDescent="0.25">
      <c r="A6079" s="1"/>
      <c r="B6079" s="2"/>
    </row>
    <row r="6080" spans="1:2" x14ac:dyDescent="0.25">
      <c r="A6080" s="1"/>
      <c r="B6080" s="2"/>
    </row>
    <row r="6081" spans="1:2" x14ac:dyDescent="0.25">
      <c r="A6081" s="1"/>
      <c r="B6081" s="2"/>
    </row>
    <row r="6082" spans="1:2" x14ac:dyDescent="0.25">
      <c r="A6082" s="1"/>
      <c r="B6082" s="2"/>
    </row>
    <row r="6083" spans="1:2" x14ac:dyDescent="0.25">
      <c r="A6083" s="1"/>
      <c r="B6083" s="2"/>
    </row>
    <row r="6084" spans="1:2" x14ac:dyDescent="0.25">
      <c r="A6084" s="1"/>
      <c r="B6084" s="2"/>
    </row>
    <row r="6085" spans="1:2" x14ac:dyDescent="0.25">
      <c r="A6085" s="1"/>
      <c r="B6085" s="2"/>
    </row>
    <row r="6086" spans="1:2" x14ac:dyDescent="0.25">
      <c r="A6086" s="1"/>
      <c r="B6086" s="2"/>
    </row>
    <row r="6087" spans="1:2" x14ac:dyDescent="0.25">
      <c r="A6087" s="1"/>
      <c r="B6087" s="2"/>
    </row>
    <row r="6088" spans="1:2" x14ac:dyDescent="0.25">
      <c r="A6088" s="1"/>
      <c r="B6088" s="2"/>
    </row>
    <row r="6089" spans="1:2" x14ac:dyDescent="0.25">
      <c r="A6089" s="1"/>
      <c r="B6089" s="2"/>
    </row>
    <row r="6090" spans="1:2" x14ac:dyDescent="0.25">
      <c r="A6090" s="1"/>
      <c r="B6090" s="2"/>
    </row>
    <row r="6091" spans="1:2" x14ac:dyDescent="0.25">
      <c r="A6091" s="1"/>
      <c r="B6091" s="2"/>
    </row>
    <row r="6092" spans="1:2" x14ac:dyDescent="0.25">
      <c r="A6092" s="1"/>
      <c r="B6092" s="2"/>
    </row>
    <row r="6093" spans="1:2" x14ac:dyDescent="0.25">
      <c r="A6093" s="1"/>
      <c r="B6093" s="2"/>
    </row>
    <row r="6094" spans="1:2" x14ac:dyDescent="0.25">
      <c r="A6094" s="1"/>
      <c r="B6094" s="2"/>
    </row>
    <row r="6095" spans="1:2" x14ac:dyDescent="0.25">
      <c r="A6095" s="1"/>
      <c r="B6095" s="2"/>
    </row>
    <row r="6096" spans="1:2" x14ac:dyDescent="0.25">
      <c r="A6096" s="1"/>
      <c r="B6096" s="2"/>
    </row>
    <row r="6097" spans="1:2" x14ac:dyDescent="0.25">
      <c r="A6097" s="1"/>
      <c r="B6097" s="3"/>
    </row>
    <row r="6098" spans="1:2" x14ac:dyDescent="0.25">
      <c r="A6098" s="1"/>
      <c r="B6098" s="2"/>
    </row>
    <row r="6099" spans="1:2" x14ac:dyDescent="0.25">
      <c r="A6099" s="1"/>
      <c r="B6099" s="2"/>
    </row>
    <row r="6100" spans="1:2" x14ac:dyDescent="0.25">
      <c r="A6100" s="1"/>
      <c r="B6100" s="2"/>
    </row>
    <row r="6101" spans="1:2" x14ac:dyDescent="0.25">
      <c r="A6101" s="1"/>
      <c r="B6101" s="2"/>
    </row>
    <row r="6102" spans="1:2" x14ac:dyDescent="0.25">
      <c r="A6102" s="1"/>
      <c r="B6102" s="2"/>
    </row>
    <row r="6103" spans="1:2" x14ac:dyDescent="0.25">
      <c r="A6103" s="1"/>
      <c r="B6103" s="2"/>
    </row>
    <row r="6104" spans="1:2" x14ac:dyDescent="0.25">
      <c r="A6104" s="1"/>
      <c r="B6104" s="2"/>
    </row>
    <row r="6105" spans="1:2" x14ac:dyDescent="0.25">
      <c r="A6105" s="1"/>
      <c r="B6105" s="2"/>
    </row>
    <row r="6106" spans="1:2" x14ac:dyDescent="0.25">
      <c r="A6106" s="1"/>
      <c r="B6106" s="2"/>
    </row>
    <row r="6107" spans="1:2" x14ac:dyDescent="0.25">
      <c r="A6107" s="1"/>
      <c r="B6107" s="2"/>
    </row>
    <row r="6108" spans="1:2" x14ac:dyDescent="0.25">
      <c r="A6108" s="1"/>
      <c r="B6108" s="2"/>
    </row>
    <row r="6109" spans="1:2" x14ac:dyDescent="0.25">
      <c r="A6109" s="1"/>
      <c r="B6109" s="2"/>
    </row>
    <row r="6110" spans="1:2" x14ac:dyDescent="0.25">
      <c r="A6110" s="1"/>
      <c r="B6110" s="2"/>
    </row>
    <row r="6111" spans="1:2" x14ac:dyDescent="0.25">
      <c r="A6111" s="1"/>
      <c r="B6111" s="2"/>
    </row>
    <row r="6112" spans="1:2" x14ac:dyDescent="0.25">
      <c r="A6112" s="1"/>
      <c r="B6112" s="2"/>
    </row>
    <row r="6113" spans="1:2" x14ac:dyDescent="0.25">
      <c r="A6113" s="1"/>
      <c r="B6113" s="2"/>
    </row>
    <row r="6114" spans="1:2" x14ac:dyDescent="0.25">
      <c r="A6114" s="1"/>
      <c r="B6114" s="2"/>
    </row>
    <row r="6115" spans="1:2" x14ac:dyDescent="0.25">
      <c r="A6115" s="1"/>
      <c r="B6115" s="2"/>
    </row>
    <row r="6116" spans="1:2" x14ac:dyDescent="0.25">
      <c r="A6116" s="1"/>
      <c r="B6116" s="2"/>
    </row>
    <row r="6117" spans="1:2" x14ac:dyDescent="0.25">
      <c r="A6117" s="1"/>
      <c r="B6117" s="2"/>
    </row>
    <row r="6118" spans="1:2" x14ac:dyDescent="0.25">
      <c r="A6118" s="1"/>
      <c r="B6118" s="2"/>
    </row>
    <row r="6119" spans="1:2" x14ac:dyDescent="0.25">
      <c r="A6119" s="1"/>
      <c r="B6119" s="2"/>
    </row>
    <row r="6120" spans="1:2" x14ac:dyDescent="0.25">
      <c r="A6120" s="1"/>
      <c r="B6120" s="2"/>
    </row>
    <row r="6121" spans="1:2" x14ac:dyDescent="0.25">
      <c r="A6121" s="1"/>
      <c r="B6121" s="3"/>
    </row>
    <row r="6122" spans="1:2" x14ac:dyDescent="0.25">
      <c r="A6122" s="1"/>
      <c r="B6122" s="2"/>
    </row>
    <row r="6123" spans="1:2" x14ac:dyDescent="0.25">
      <c r="A6123" s="1"/>
      <c r="B6123" s="2"/>
    </row>
    <row r="6124" spans="1:2" x14ac:dyDescent="0.25">
      <c r="A6124" s="1"/>
      <c r="B6124" s="2"/>
    </row>
    <row r="6125" spans="1:2" x14ac:dyDescent="0.25">
      <c r="A6125" s="1"/>
      <c r="B6125" s="2"/>
    </row>
    <row r="6126" spans="1:2" x14ac:dyDescent="0.25">
      <c r="A6126" s="1"/>
      <c r="B6126" s="2"/>
    </row>
    <row r="6127" spans="1:2" x14ac:dyDescent="0.25">
      <c r="A6127" s="1"/>
      <c r="B6127" s="2"/>
    </row>
    <row r="6128" spans="1:2" x14ac:dyDescent="0.25">
      <c r="A6128" s="1"/>
      <c r="B6128" s="2"/>
    </row>
    <row r="6129" spans="1:2" x14ac:dyDescent="0.25">
      <c r="A6129" s="1"/>
      <c r="B6129" s="2"/>
    </row>
    <row r="6130" spans="1:2" x14ac:dyDescent="0.25">
      <c r="A6130" s="1"/>
      <c r="B6130" s="2"/>
    </row>
    <row r="6131" spans="1:2" x14ac:dyDescent="0.25">
      <c r="A6131" s="1"/>
      <c r="B6131" s="2"/>
    </row>
    <row r="6132" spans="1:2" x14ac:dyDescent="0.25">
      <c r="A6132" s="1"/>
      <c r="B6132" s="2"/>
    </row>
    <row r="6133" spans="1:2" x14ac:dyDescent="0.25">
      <c r="A6133" s="1"/>
      <c r="B6133" s="2"/>
    </row>
    <row r="6134" spans="1:2" x14ac:dyDescent="0.25">
      <c r="A6134" s="1"/>
      <c r="B6134" s="2"/>
    </row>
    <row r="6135" spans="1:2" x14ac:dyDescent="0.25">
      <c r="A6135" s="1"/>
      <c r="B6135" s="2"/>
    </row>
    <row r="6136" spans="1:2" x14ac:dyDescent="0.25">
      <c r="A6136" s="1"/>
      <c r="B6136" s="2"/>
    </row>
    <row r="6137" spans="1:2" x14ac:dyDescent="0.25">
      <c r="A6137" s="1"/>
      <c r="B6137" s="2"/>
    </row>
    <row r="6138" spans="1:2" x14ac:dyDescent="0.25">
      <c r="A6138" s="1"/>
      <c r="B6138" s="2"/>
    </row>
    <row r="6139" spans="1:2" x14ac:dyDescent="0.25">
      <c r="A6139" s="1"/>
      <c r="B6139" s="2"/>
    </row>
    <row r="6140" spans="1:2" x14ac:dyDescent="0.25">
      <c r="A6140" s="1"/>
      <c r="B6140" s="2"/>
    </row>
    <row r="6141" spans="1:2" x14ac:dyDescent="0.25">
      <c r="A6141" s="1"/>
      <c r="B6141" s="2"/>
    </row>
    <row r="6142" spans="1:2" x14ac:dyDescent="0.25">
      <c r="A6142" s="1"/>
      <c r="B6142" s="2"/>
    </row>
    <row r="6143" spans="1:2" x14ac:dyDescent="0.25">
      <c r="A6143" s="1"/>
      <c r="B6143" s="2"/>
    </row>
    <row r="6144" spans="1:2" x14ac:dyDescent="0.25">
      <c r="A6144" s="1"/>
      <c r="B6144" s="2"/>
    </row>
    <row r="6145" spans="1:2" x14ac:dyDescent="0.25">
      <c r="A6145" s="1"/>
      <c r="B6145" s="3"/>
    </row>
    <row r="6146" spans="1:2" x14ac:dyDescent="0.25">
      <c r="A6146" s="1"/>
      <c r="B6146" s="2"/>
    </row>
    <row r="6147" spans="1:2" x14ac:dyDescent="0.25">
      <c r="A6147" s="1"/>
      <c r="B6147" s="2"/>
    </row>
    <row r="6148" spans="1:2" x14ac:dyDescent="0.25">
      <c r="A6148" s="1"/>
      <c r="B6148" s="2"/>
    </row>
    <row r="6149" spans="1:2" x14ac:dyDescent="0.25">
      <c r="A6149" s="1"/>
      <c r="B6149" s="2"/>
    </row>
    <row r="6150" spans="1:2" x14ac:dyDescent="0.25">
      <c r="A6150" s="1"/>
      <c r="B6150" s="2"/>
    </row>
    <row r="6151" spans="1:2" x14ac:dyDescent="0.25">
      <c r="A6151" s="1"/>
      <c r="B6151" s="2"/>
    </row>
    <row r="6152" spans="1:2" x14ac:dyDescent="0.25">
      <c r="A6152" s="1"/>
      <c r="B6152" s="2"/>
    </row>
    <row r="6153" spans="1:2" x14ac:dyDescent="0.25">
      <c r="A6153" s="1"/>
      <c r="B6153" s="2"/>
    </row>
    <row r="6154" spans="1:2" x14ac:dyDescent="0.25">
      <c r="A6154" s="1"/>
      <c r="B6154" s="2"/>
    </row>
    <row r="6155" spans="1:2" x14ac:dyDescent="0.25">
      <c r="A6155" s="1"/>
      <c r="B6155" s="2"/>
    </row>
    <row r="6156" spans="1:2" x14ac:dyDescent="0.25">
      <c r="A6156" s="1"/>
      <c r="B6156" s="2"/>
    </row>
    <row r="6157" spans="1:2" x14ac:dyDescent="0.25">
      <c r="A6157" s="1"/>
      <c r="B6157" s="2"/>
    </row>
    <row r="6158" spans="1:2" x14ac:dyDescent="0.25">
      <c r="A6158" s="1"/>
      <c r="B6158" s="2"/>
    </row>
    <row r="6159" spans="1:2" x14ac:dyDescent="0.25">
      <c r="A6159" s="1"/>
      <c r="B6159" s="2"/>
    </row>
    <row r="6160" spans="1:2" x14ac:dyDescent="0.25">
      <c r="A6160" s="1"/>
      <c r="B6160" s="2"/>
    </row>
    <row r="6161" spans="1:2" x14ac:dyDescent="0.25">
      <c r="A6161" s="1"/>
      <c r="B6161" s="2"/>
    </row>
    <row r="6162" spans="1:2" x14ac:dyDescent="0.25">
      <c r="A6162" s="1"/>
      <c r="B6162" s="2"/>
    </row>
    <row r="6163" spans="1:2" x14ac:dyDescent="0.25">
      <c r="A6163" s="1"/>
      <c r="B6163" s="2"/>
    </row>
    <row r="6164" spans="1:2" x14ac:dyDescent="0.25">
      <c r="A6164" s="1"/>
      <c r="B6164" s="2"/>
    </row>
    <row r="6165" spans="1:2" x14ac:dyDescent="0.25">
      <c r="A6165" s="1"/>
      <c r="B6165" s="2"/>
    </row>
    <row r="6166" spans="1:2" x14ac:dyDescent="0.25">
      <c r="A6166" s="1"/>
      <c r="B6166" s="2"/>
    </row>
    <row r="6167" spans="1:2" x14ac:dyDescent="0.25">
      <c r="A6167" s="1"/>
      <c r="B6167" s="2"/>
    </row>
    <row r="6168" spans="1:2" x14ac:dyDescent="0.25">
      <c r="A6168" s="1"/>
      <c r="B6168" s="2"/>
    </row>
    <row r="6169" spans="1:2" x14ac:dyDescent="0.25">
      <c r="A6169" s="1"/>
      <c r="B6169" s="3"/>
    </row>
    <row r="6170" spans="1:2" x14ac:dyDescent="0.25">
      <c r="A6170" s="1"/>
      <c r="B6170" s="2"/>
    </row>
    <row r="6171" spans="1:2" x14ac:dyDescent="0.25">
      <c r="A6171" s="1"/>
      <c r="B6171" s="2"/>
    </row>
    <row r="6172" spans="1:2" x14ac:dyDescent="0.25">
      <c r="A6172" s="1"/>
      <c r="B6172" s="2"/>
    </row>
    <row r="6173" spans="1:2" x14ac:dyDescent="0.25">
      <c r="A6173" s="1"/>
      <c r="B6173" s="2"/>
    </row>
    <row r="6174" spans="1:2" x14ac:dyDescent="0.25">
      <c r="A6174" s="1"/>
      <c r="B6174" s="2"/>
    </row>
    <row r="6175" spans="1:2" x14ac:dyDescent="0.25">
      <c r="A6175" s="1"/>
      <c r="B6175" s="2"/>
    </row>
    <row r="6176" spans="1:2" x14ac:dyDescent="0.25">
      <c r="A6176" s="1"/>
      <c r="B6176" s="2"/>
    </row>
    <row r="6177" spans="1:2" x14ac:dyDescent="0.25">
      <c r="A6177" s="1"/>
      <c r="B6177" s="2"/>
    </row>
    <row r="6178" spans="1:2" x14ac:dyDescent="0.25">
      <c r="A6178" s="1"/>
      <c r="B6178" s="2"/>
    </row>
    <row r="6179" spans="1:2" x14ac:dyDescent="0.25">
      <c r="A6179" s="1"/>
      <c r="B6179" s="2"/>
    </row>
    <row r="6180" spans="1:2" x14ac:dyDescent="0.25">
      <c r="A6180" s="1"/>
      <c r="B6180" s="2"/>
    </row>
    <row r="6181" spans="1:2" x14ac:dyDescent="0.25">
      <c r="A6181" s="1"/>
      <c r="B6181" s="2"/>
    </row>
    <row r="6182" spans="1:2" x14ac:dyDescent="0.25">
      <c r="A6182" s="1"/>
      <c r="B6182" s="2"/>
    </row>
    <row r="6183" spans="1:2" x14ac:dyDescent="0.25">
      <c r="A6183" s="1"/>
      <c r="B6183" s="2"/>
    </row>
    <row r="6184" spans="1:2" x14ac:dyDescent="0.25">
      <c r="A6184" s="1"/>
      <c r="B6184" s="2"/>
    </row>
    <row r="6185" spans="1:2" x14ac:dyDescent="0.25">
      <c r="A6185" s="1"/>
      <c r="B6185" s="2"/>
    </row>
    <row r="6186" spans="1:2" x14ac:dyDescent="0.25">
      <c r="A6186" s="1"/>
      <c r="B6186" s="2"/>
    </row>
    <row r="6187" spans="1:2" x14ac:dyDescent="0.25">
      <c r="A6187" s="1"/>
      <c r="B6187" s="2"/>
    </row>
    <row r="6188" spans="1:2" x14ac:dyDescent="0.25">
      <c r="A6188" s="1"/>
      <c r="B6188" s="2"/>
    </row>
    <row r="6189" spans="1:2" x14ac:dyDescent="0.25">
      <c r="A6189" s="1"/>
      <c r="B6189" s="2"/>
    </row>
    <row r="6190" spans="1:2" x14ac:dyDescent="0.25">
      <c r="A6190" s="1"/>
      <c r="B6190" s="2"/>
    </row>
    <row r="6191" spans="1:2" x14ac:dyDescent="0.25">
      <c r="A6191" s="1"/>
      <c r="B6191" s="2"/>
    </row>
    <row r="6192" spans="1:2" x14ac:dyDescent="0.25">
      <c r="A6192" s="1"/>
      <c r="B6192" s="2"/>
    </row>
    <row r="6193" spans="1:2" x14ac:dyDescent="0.25">
      <c r="A6193" s="1"/>
      <c r="B6193" s="3"/>
    </row>
    <row r="6194" spans="1:2" x14ac:dyDescent="0.25">
      <c r="A6194" s="1"/>
      <c r="B6194" s="2"/>
    </row>
    <row r="6195" spans="1:2" x14ac:dyDescent="0.25">
      <c r="A6195" s="1"/>
      <c r="B6195" s="2"/>
    </row>
    <row r="6196" spans="1:2" x14ac:dyDescent="0.25">
      <c r="A6196" s="1"/>
      <c r="B6196" s="2"/>
    </row>
    <row r="6197" spans="1:2" x14ac:dyDescent="0.25">
      <c r="A6197" s="1"/>
      <c r="B6197" s="2"/>
    </row>
    <row r="6198" spans="1:2" x14ac:dyDescent="0.25">
      <c r="A6198" s="1"/>
      <c r="B6198" s="2"/>
    </row>
    <row r="6199" spans="1:2" x14ac:dyDescent="0.25">
      <c r="A6199" s="1"/>
      <c r="B6199" s="2"/>
    </row>
    <row r="6200" spans="1:2" x14ac:dyDescent="0.25">
      <c r="A6200" s="1"/>
      <c r="B6200" s="2"/>
    </row>
    <row r="6201" spans="1:2" x14ac:dyDescent="0.25">
      <c r="A6201" s="1"/>
      <c r="B6201" s="2"/>
    </row>
    <row r="6202" spans="1:2" x14ac:dyDescent="0.25">
      <c r="A6202" s="1"/>
      <c r="B6202" s="2"/>
    </row>
    <row r="6203" spans="1:2" x14ac:dyDescent="0.25">
      <c r="A6203" s="1"/>
      <c r="B6203" s="2"/>
    </row>
    <row r="6204" spans="1:2" x14ac:dyDescent="0.25">
      <c r="A6204" s="1"/>
      <c r="B6204" s="2"/>
    </row>
    <row r="6205" spans="1:2" x14ac:dyDescent="0.25">
      <c r="A6205" s="1"/>
      <c r="B6205" s="2"/>
    </row>
    <row r="6206" spans="1:2" x14ac:dyDescent="0.25">
      <c r="A6206" s="1"/>
      <c r="B6206" s="2"/>
    </row>
    <row r="6207" spans="1:2" x14ac:dyDescent="0.25">
      <c r="A6207" s="1"/>
      <c r="B6207" s="2"/>
    </row>
    <row r="6208" spans="1:2" x14ac:dyDescent="0.25">
      <c r="A6208" s="1"/>
      <c r="B6208" s="2"/>
    </row>
    <row r="6209" spans="1:2" x14ac:dyDescent="0.25">
      <c r="A6209" s="1"/>
      <c r="B6209" s="2"/>
    </row>
    <row r="6210" spans="1:2" x14ac:dyDescent="0.25">
      <c r="A6210" s="1"/>
      <c r="B6210" s="2"/>
    </row>
    <row r="6211" spans="1:2" x14ac:dyDescent="0.25">
      <c r="A6211" s="1"/>
      <c r="B6211" s="2"/>
    </row>
    <row r="6212" spans="1:2" x14ac:dyDescent="0.25">
      <c r="A6212" s="1"/>
      <c r="B6212" s="2"/>
    </row>
    <row r="6213" spans="1:2" x14ac:dyDescent="0.25">
      <c r="A6213" s="1"/>
      <c r="B6213" s="2"/>
    </row>
    <row r="6214" spans="1:2" x14ac:dyDescent="0.25">
      <c r="A6214" s="1"/>
      <c r="B6214" s="2"/>
    </row>
    <row r="6215" spans="1:2" x14ac:dyDescent="0.25">
      <c r="A6215" s="1"/>
      <c r="B6215" s="2"/>
    </row>
    <row r="6216" spans="1:2" x14ac:dyDescent="0.25">
      <c r="A6216" s="1"/>
      <c r="B6216" s="2"/>
    </row>
    <row r="6217" spans="1:2" x14ac:dyDescent="0.25">
      <c r="A6217" s="1"/>
      <c r="B6217" s="3"/>
    </row>
    <row r="6218" spans="1:2" x14ac:dyDescent="0.25">
      <c r="A6218" s="1"/>
      <c r="B6218" s="2"/>
    </row>
    <row r="6219" spans="1:2" x14ac:dyDescent="0.25">
      <c r="A6219" s="1"/>
      <c r="B6219" s="2"/>
    </row>
    <row r="6220" spans="1:2" x14ac:dyDescent="0.25">
      <c r="A6220" s="1"/>
      <c r="B6220" s="2"/>
    </row>
    <row r="6221" spans="1:2" x14ac:dyDescent="0.25">
      <c r="A6221" s="1"/>
      <c r="B6221" s="2"/>
    </row>
    <row r="6222" spans="1:2" x14ac:dyDescent="0.25">
      <c r="A6222" s="1"/>
      <c r="B6222" s="2"/>
    </row>
    <row r="6223" spans="1:2" x14ac:dyDescent="0.25">
      <c r="A6223" s="1"/>
      <c r="B6223" s="2"/>
    </row>
    <row r="6224" spans="1:2" x14ac:dyDescent="0.25">
      <c r="A6224" s="1"/>
      <c r="B6224" s="2"/>
    </row>
    <row r="6225" spans="1:2" x14ac:dyDescent="0.25">
      <c r="A6225" s="1"/>
      <c r="B6225" s="2"/>
    </row>
    <row r="6226" spans="1:2" x14ac:dyDescent="0.25">
      <c r="A6226" s="1"/>
      <c r="B6226" s="2"/>
    </row>
    <row r="6227" spans="1:2" x14ac:dyDescent="0.25">
      <c r="A6227" s="1"/>
      <c r="B6227" s="2"/>
    </row>
    <row r="6228" spans="1:2" x14ac:dyDescent="0.25">
      <c r="A6228" s="1"/>
      <c r="B6228" s="2"/>
    </row>
    <row r="6229" spans="1:2" x14ac:dyDescent="0.25">
      <c r="A6229" s="1"/>
      <c r="B6229" s="2"/>
    </row>
    <row r="6230" spans="1:2" x14ac:dyDescent="0.25">
      <c r="A6230" s="1"/>
      <c r="B6230" s="2"/>
    </row>
    <row r="6231" spans="1:2" x14ac:dyDescent="0.25">
      <c r="A6231" s="1"/>
      <c r="B6231" s="2"/>
    </row>
    <row r="6232" spans="1:2" x14ac:dyDescent="0.25">
      <c r="A6232" s="1"/>
      <c r="B6232" s="2"/>
    </row>
    <row r="6233" spans="1:2" x14ac:dyDescent="0.25">
      <c r="A6233" s="1"/>
      <c r="B6233" s="2"/>
    </row>
    <row r="6234" spans="1:2" x14ac:dyDescent="0.25">
      <c r="A6234" s="1"/>
      <c r="B6234" s="2"/>
    </row>
    <row r="6235" spans="1:2" x14ac:dyDescent="0.25">
      <c r="A6235" s="1"/>
      <c r="B6235" s="2"/>
    </row>
    <row r="6236" spans="1:2" x14ac:dyDescent="0.25">
      <c r="A6236" s="1"/>
      <c r="B6236" s="2"/>
    </row>
    <row r="6237" spans="1:2" x14ac:dyDescent="0.25">
      <c r="A6237" s="1"/>
      <c r="B6237" s="2"/>
    </row>
    <row r="6238" spans="1:2" x14ac:dyDescent="0.25">
      <c r="A6238" s="1"/>
      <c r="B6238" s="2"/>
    </row>
    <row r="6239" spans="1:2" x14ac:dyDescent="0.25">
      <c r="A6239" s="1"/>
      <c r="B6239" s="2"/>
    </row>
    <row r="6240" spans="1:2" x14ac:dyDescent="0.25">
      <c r="A6240" s="1"/>
      <c r="B6240" s="2"/>
    </row>
    <row r="6241" spans="1:2" x14ac:dyDescent="0.25">
      <c r="A6241" s="1"/>
      <c r="B6241" s="3"/>
    </row>
    <row r="6242" spans="1:2" x14ac:dyDescent="0.25">
      <c r="A6242" s="1"/>
      <c r="B6242" s="2"/>
    </row>
    <row r="6243" spans="1:2" x14ac:dyDescent="0.25">
      <c r="A6243" s="1"/>
      <c r="B6243" s="2"/>
    </row>
    <row r="6244" spans="1:2" x14ac:dyDescent="0.25">
      <c r="A6244" s="1"/>
      <c r="B6244" s="2"/>
    </row>
    <row r="6245" spans="1:2" x14ac:dyDescent="0.25">
      <c r="A6245" s="1"/>
      <c r="B6245" s="2"/>
    </row>
    <row r="6246" spans="1:2" x14ac:dyDescent="0.25">
      <c r="A6246" s="1"/>
      <c r="B6246" s="2"/>
    </row>
    <row r="6247" spans="1:2" x14ac:dyDescent="0.25">
      <c r="A6247" s="1"/>
      <c r="B6247" s="2"/>
    </row>
    <row r="6248" spans="1:2" x14ac:dyDescent="0.25">
      <c r="A6248" s="1"/>
      <c r="B6248" s="2"/>
    </row>
    <row r="6249" spans="1:2" x14ac:dyDescent="0.25">
      <c r="A6249" s="1"/>
      <c r="B6249" s="2"/>
    </row>
    <row r="6250" spans="1:2" x14ac:dyDescent="0.25">
      <c r="A6250" s="1"/>
      <c r="B6250" s="2"/>
    </row>
    <row r="6251" spans="1:2" x14ac:dyDescent="0.25">
      <c r="A6251" s="1"/>
      <c r="B6251" s="2"/>
    </row>
    <row r="6252" spans="1:2" x14ac:dyDescent="0.25">
      <c r="A6252" s="1"/>
      <c r="B6252" s="2"/>
    </row>
    <row r="6253" spans="1:2" x14ac:dyDescent="0.25">
      <c r="A6253" s="1"/>
      <c r="B6253" s="2"/>
    </row>
    <row r="6254" spans="1:2" x14ac:dyDescent="0.25">
      <c r="A6254" s="1"/>
      <c r="B6254" s="2"/>
    </row>
    <row r="6255" spans="1:2" x14ac:dyDescent="0.25">
      <c r="A6255" s="1"/>
      <c r="B6255" s="2"/>
    </row>
    <row r="6256" spans="1:2" x14ac:dyDescent="0.25">
      <c r="A6256" s="1"/>
      <c r="B6256" s="2"/>
    </row>
    <row r="6257" spans="1:2" x14ac:dyDescent="0.25">
      <c r="A6257" s="1"/>
      <c r="B6257" s="2"/>
    </row>
    <row r="6258" spans="1:2" x14ac:dyDescent="0.25">
      <c r="A6258" s="1"/>
      <c r="B6258" s="2"/>
    </row>
    <row r="6259" spans="1:2" x14ac:dyDescent="0.25">
      <c r="A6259" s="1"/>
      <c r="B6259" s="2"/>
    </row>
    <row r="6260" spans="1:2" x14ac:dyDescent="0.25">
      <c r="A6260" s="1"/>
      <c r="B6260" s="2"/>
    </row>
    <row r="6261" spans="1:2" x14ac:dyDescent="0.25">
      <c r="A6261" s="1"/>
      <c r="B6261" s="2"/>
    </row>
    <row r="6262" spans="1:2" x14ac:dyDescent="0.25">
      <c r="A6262" s="1"/>
      <c r="B6262" s="2"/>
    </row>
    <row r="6263" spans="1:2" x14ac:dyDescent="0.25">
      <c r="A6263" s="1"/>
      <c r="B6263" s="2"/>
    </row>
    <row r="6264" spans="1:2" x14ac:dyDescent="0.25">
      <c r="A6264" s="1"/>
      <c r="B6264" s="2"/>
    </row>
    <row r="6265" spans="1:2" x14ac:dyDescent="0.25">
      <c r="A6265" s="1"/>
      <c r="B6265" s="3"/>
    </row>
    <row r="6266" spans="1:2" x14ac:dyDescent="0.25">
      <c r="A6266" s="1"/>
      <c r="B6266" s="2"/>
    </row>
    <row r="6267" spans="1:2" x14ac:dyDescent="0.25">
      <c r="A6267" s="1"/>
      <c r="B6267" s="2"/>
    </row>
    <row r="6268" spans="1:2" x14ac:dyDescent="0.25">
      <c r="A6268" s="1"/>
      <c r="B6268" s="2"/>
    </row>
    <row r="6269" spans="1:2" x14ac:dyDescent="0.25">
      <c r="A6269" s="1"/>
      <c r="B6269" s="2"/>
    </row>
    <row r="6270" spans="1:2" x14ac:dyDescent="0.25">
      <c r="A6270" s="1"/>
      <c r="B6270" s="2"/>
    </row>
    <row r="6271" spans="1:2" x14ac:dyDescent="0.25">
      <c r="A6271" s="1"/>
      <c r="B6271" s="2"/>
    </row>
    <row r="6272" spans="1:2" x14ac:dyDescent="0.25">
      <c r="A6272" s="1"/>
      <c r="B6272" s="2"/>
    </row>
    <row r="6273" spans="1:2" x14ac:dyDescent="0.25">
      <c r="A6273" s="1"/>
      <c r="B6273" s="2"/>
    </row>
    <row r="6274" spans="1:2" x14ac:dyDescent="0.25">
      <c r="A6274" s="1"/>
      <c r="B6274" s="2"/>
    </row>
    <row r="6275" spans="1:2" x14ac:dyDescent="0.25">
      <c r="A6275" s="1"/>
      <c r="B6275" s="2"/>
    </row>
    <row r="6276" spans="1:2" x14ac:dyDescent="0.25">
      <c r="A6276" s="1"/>
      <c r="B6276" s="2"/>
    </row>
    <row r="6277" spans="1:2" x14ac:dyDescent="0.25">
      <c r="A6277" s="1"/>
      <c r="B6277" s="2"/>
    </row>
    <row r="6278" spans="1:2" x14ac:dyDescent="0.25">
      <c r="A6278" s="1"/>
      <c r="B6278" s="2"/>
    </row>
    <row r="6279" spans="1:2" x14ac:dyDescent="0.25">
      <c r="A6279" s="1"/>
      <c r="B6279" s="2"/>
    </row>
    <row r="6280" spans="1:2" x14ac:dyDescent="0.25">
      <c r="A6280" s="1"/>
      <c r="B6280" s="2"/>
    </row>
    <row r="6281" spans="1:2" x14ac:dyDescent="0.25">
      <c r="A6281" s="1"/>
      <c r="B6281" s="2"/>
    </row>
    <row r="6282" spans="1:2" x14ac:dyDescent="0.25">
      <c r="A6282" s="1"/>
      <c r="B6282" s="2"/>
    </row>
    <row r="6283" spans="1:2" x14ac:dyDescent="0.25">
      <c r="A6283" s="1"/>
      <c r="B6283" s="2"/>
    </row>
    <row r="6284" spans="1:2" x14ac:dyDescent="0.25">
      <c r="A6284" s="1"/>
      <c r="B6284" s="2"/>
    </row>
    <row r="6285" spans="1:2" x14ac:dyDescent="0.25">
      <c r="A6285" s="1"/>
      <c r="B6285" s="2"/>
    </row>
    <row r="6286" spans="1:2" x14ac:dyDescent="0.25">
      <c r="A6286" s="1"/>
      <c r="B6286" s="2"/>
    </row>
    <row r="6287" spans="1:2" x14ac:dyDescent="0.25">
      <c r="A6287" s="1"/>
      <c r="B6287" s="2"/>
    </row>
    <row r="6288" spans="1:2" x14ac:dyDescent="0.25">
      <c r="A6288" s="1"/>
      <c r="B6288" s="2"/>
    </row>
    <row r="6289" spans="1:2" x14ac:dyDescent="0.25">
      <c r="A6289" s="1"/>
      <c r="B6289" s="3"/>
    </row>
    <row r="6290" spans="1:2" x14ac:dyDescent="0.25">
      <c r="A6290" s="1"/>
      <c r="B6290" s="2"/>
    </row>
    <row r="6291" spans="1:2" x14ac:dyDescent="0.25">
      <c r="A6291" s="1"/>
      <c r="B6291" s="2"/>
    </row>
    <row r="6292" spans="1:2" x14ac:dyDescent="0.25">
      <c r="A6292" s="1"/>
      <c r="B6292" s="2"/>
    </row>
    <row r="6293" spans="1:2" x14ac:dyDescent="0.25">
      <c r="A6293" s="1"/>
      <c r="B6293" s="2"/>
    </row>
    <row r="6294" spans="1:2" x14ac:dyDescent="0.25">
      <c r="A6294" s="1"/>
      <c r="B6294" s="2"/>
    </row>
    <row r="6295" spans="1:2" x14ac:dyDescent="0.25">
      <c r="A6295" s="1"/>
      <c r="B6295" s="2"/>
    </row>
    <row r="6296" spans="1:2" x14ac:dyDescent="0.25">
      <c r="A6296" s="1"/>
      <c r="B6296" s="2"/>
    </row>
    <row r="6297" spans="1:2" x14ac:dyDescent="0.25">
      <c r="A6297" s="1"/>
      <c r="B6297" s="2"/>
    </row>
    <row r="6298" spans="1:2" x14ac:dyDescent="0.25">
      <c r="A6298" s="1"/>
      <c r="B6298" s="2"/>
    </row>
    <row r="6299" spans="1:2" x14ac:dyDescent="0.25">
      <c r="A6299" s="1"/>
      <c r="B6299" s="2"/>
    </row>
    <row r="6300" spans="1:2" x14ac:dyDescent="0.25">
      <c r="A6300" s="1"/>
      <c r="B6300" s="2"/>
    </row>
    <row r="6301" spans="1:2" x14ac:dyDescent="0.25">
      <c r="A6301" s="1"/>
      <c r="B6301" s="2"/>
    </row>
    <row r="6302" spans="1:2" x14ac:dyDescent="0.25">
      <c r="A6302" s="1"/>
      <c r="B6302" s="2"/>
    </row>
    <row r="6303" spans="1:2" x14ac:dyDescent="0.25">
      <c r="A6303" s="1"/>
      <c r="B6303" s="2"/>
    </row>
    <row r="6304" spans="1:2" x14ac:dyDescent="0.25">
      <c r="A6304" s="1"/>
      <c r="B6304" s="2"/>
    </row>
    <row r="6305" spans="1:2" x14ac:dyDescent="0.25">
      <c r="A6305" s="1"/>
      <c r="B6305" s="2"/>
    </row>
    <row r="6306" spans="1:2" x14ac:dyDescent="0.25">
      <c r="A6306" s="1"/>
      <c r="B6306" s="2"/>
    </row>
    <row r="6307" spans="1:2" x14ac:dyDescent="0.25">
      <c r="A6307" s="1"/>
      <c r="B6307" s="2"/>
    </row>
    <row r="6308" spans="1:2" x14ac:dyDescent="0.25">
      <c r="A6308" s="1"/>
      <c r="B6308" s="2"/>
    </row>
    <row r="6309" spans="1:2" x14ac:dyDescent="0.25">
      <c r="A6309" s="1"/>
      <c r="B6309" s="2"/>
    </row>
    <row r="6310" spans="1:2" x14ac:dyDescent="0.25">
      <c r="A6310" s="1"/>
      <c r="B6310" s="2"/>
    </row>
    <row r="6311" spans="1:2" x14ac:dyDescent="0.25">
      <c r="A6311" s="1"/>
      <c r="B6311" s="2"/>
    </row>
    <row r="6312" spans="1:2" x14ac:dyDescent="0.25">
      <c r="A6312" s="1"/>
      <c r="B6312" s="2"/>
    </row>
    <row r="6313" spans="1:2" x14ac:dyDescent="0.25">
      <c r="A6313" s="1"/>
      <c r="B6313" s="3"/>
    </row>
    <row r="6314" spans="1:2" x14ac:dyDescent="0.25">
      <c r="A6314" s="1"/>
      <c r="B6314" s="2"/>
    </row>
    <row r="6315" spans="1:2" x14ac:dyDescent="0.25">
      <c r="A6315" s="1"/>
      <c r="B6315" s="2"/>
    </row>
    <row r="6316" spans="1:2" x14ac:dyDescent="0.25">
      <c r="A6316" s="1"/>
      <c r="B6316" s="2"/>
    </row>
    <row r="6317" spans="1:2" x14ac:dyDescent="0.25">
      <c r="A6317" s="1"/>
      <c r="B6317" s="2"/>
    </row>
    <row r="6318" spans="1:2" x14ac:dyDescent="0.25">
      <c r="A6318" s="1"/>
      <c r="B6318" s="2"/>
    </row>
    <row r="6319" spans="1:2" x14ac:dyDescent="0.25">
      <c r="A6319" s="1"/>
      <c r="B6319" s="2"/>
    </row>
    <row r="6320" spans="1:2" x14ac:dyDescent="0.25">
      <c r="A6320" s="1"/>
      <c r="B6320" s="2"/>
    </row>
    <row r="6321" spans="1:2" x14ac:dyDescent="0.25">
      <c r="A6321" s="1"/>
      <c r="B6321" s="2"/>
    </row>
    <row r="6322" spans="1:2" x14ac:dyDescent="0.25">
      <c r="A6322" s="1"/>
      <c r="B6322" s="2"/>
    </row>
    <row r="6323" spans="1:2" x14ac:dyDescent="0.25">
      <c r="A6323" s="1"/>
      <c r="B6323" s="2"/>
    </row>
    <row r="6324" spans="1:2" x14ac:dyDescent="0.25">
      <c r="A6324" s="1"/>
      <c r="B6324" s="2"/>
    </row>
    <row r="6325" spans="1:2" x14ac:dyDescent="0.25">
      <c r="A6325" s="1"/>
      <c r="B6325" s="2"/>
    </row>
    <row r="6326" spans="1:2" x14ac:dyDescent="0.25">
      <c r="A6326" s="1"/>
      <c r="B6326" s="2"/>
    </row>
    <row r="6327" spans="1:2" x14ac:dyDescent="0.25">
      <c r="A6327" s="1"/>
      <c r="B6327" s="2"/>
    </row>
    <row r="6328" spans="1:2" x14ac:dyDescent="0.25">
      <c r="A6328" s="1"/>
      <c r="B6328" s="2"/>
    </row>
    <row r="6329" spans="1:2" x14ac:dyDescent="0.25">
      <c r="A6329" s="1"/>
      <c r="B6329" s="2"/>
    </row>
    <row r="6330" spans="1:2" x14ac:dyDescent="0.25">
      <c r="A6330" s="1"/>
      <c r="B6330" s="2"/>
    </row>
    <row r="6331" spans="1:2" x14ac:dyDescent="0.25">
      <c r="A6331" s="1"/>
      <c r="B6331" s="2"/>
    </row>
    <row r="6332" spans="1:2" x14ac:dyDescent="0.25">
      <c r="A6332" s="1"/>
      <c r="B6332" s="2"/>
    </row>
    <row r="6333" spans="1:2" x14ac:dyDescent="0.25">
      <c r="A6333" s="1"/>
      <c r="B6333" s="2"/>
    </row>
    <row r="6334" spans="1:2" x14ac:dyDescent="0.25">
      <c r="A6334" s="1"/>
      <c r="B6334" s="2"/>
    </row>
    <row r="6335" spans="1:2" x14ac:dyDescent="0.25">
      <c r="A6335" s="1"/>
      <c r="B6335" s="2"/>
    </row>
    <row r="6336" spans="1:2" x14ac:dyDescent="0.25">
      <c r="A6336" s="1"/>
      <c r="B6336" s="2"/>
    </row>
    <row r="6337" spans="1:2" x14ac:dyDescent="0.25">
      <c r="A6337" s="1"/>
      <c r="B6337" s="3"/>
    </row>
    <row r="6338" spans="1:2" x14ac:dyDescent="0.25">
      <c r="A6338" s="1"/>
      <c r="B6338" s="2"/>
    </row>
    <row r="6339" spans="1:2" x14ac:dyDescent="0.25">
      <c r="A6339" s="1"/>
      <c r="B6339" s="2"/>
    </row>
    <row r="6340" spans="1:2" x14ac:dyDescent="0.25">
      <c r="A6340" s="1"/>
      <c r="B6340" s="2"/>
    </row>
    <row r="6341" spans="1:2" x14ac:dyDescent="0.25">
      <c r="A6341" s="1"/>
      <c r="B6341" s="2"/>
    </row>
    <row r="6342" spans="1:2" x14ac:dyDescent="0.25">
      <c r="A6342" s="1"/>
      <c r="B6342" s="2"/>
    </row>
    <row r="6343" spans="1:2" x14ac:dyDescent="0.25">
      <c r="A6343" s="1"/>
      <c r="B6343" s="2"/>
    </row>
    <row r="6344" spans="1:2" x14ac:dyDescent="0.25">
      <c r="A6344" s="1"/>
      <c r="B6344" s="2"/>
    </row>
    <row r="6345" spans="1:2" x14ac:dyDescent="0.25">
      <c r="A6345" s="1"/>
      <c r="B6345" s="2"/>
    </row>
    <row r="6346" spans="1:2" x14ac:dyDescent="0.25">
      <c r="A6346" s="1"/>
      <c r="B6346" s="2"/>
    </row>
    <row r="6347" spans="1:2" x14ac:dyDescent="0.25">
      <c r="A6347" s="1"/>
      <c r="B6347" s="2"/>
    </row>
    <row r="6348" spans="1:2" x14ac:dyDescent="0.25">
      <c r="A6348" s="1"/>
      <c r="B6348" s="2"/>
    </row>
    <row r="6349" spans="1:2" x14ac:dyDescent="0.25">
      <c r="A6349" s="1"/>
      <c r="B6349" s="2"/>
    </row>
    <row r="6350" spans="1:2" x14ac:dyDescent="0.25">
      <c r="A6350" s="1"/>
      <c r="B6350" s="2"/>
    </row>
    <row r="6351" spans="1:2" x14ac:dyDescent="0.25">
      <c r="A6351" s="1"/>
      <c r="B6351" s="2"/>
    </row>
    <row r="6352" spans="1:2" x14ac:dyDescent="0.25">
      <c r="A6352" s="1"/>
      <c r="B6352" s="2"/>
    </row>
    <row r="6353" spans="1:2" x14ac:dyDescent="0.25">
      <c r="A6353" s="1"/>
      <c r="B6353" s="2"/>
    </row>
    <row r="6354" spans="1:2" x14ac:dyDescent="0.25">
      <c r="A6354" s="1"/>
      <c r="B6354" s="2"/>
    </row>
    <row r="6355" spans="1:2" x14ac:dyDescent="0.25">
      <c r="A6355" s="1"/>
      <c r="B6355" s="2"/>
    </row>
    <row r="6356" spans="1:2" x14ac:dyDescent="0.25">
      <c r="A6356" s="1"/>
      <c r="B6356" s="2"/>
    </row>
    <row r="6357" spans="1:2" x14ac:dyDescent="0.25">
      <c r="A6357" s="1"/>
      <c r="B6357" s="2"/>
    </row>
    <row r="6358" spans="1:2" x14ac:dyDescent="0.25">
      <c r="A6358" s="1"/>
      <c r="B6358" s="2"/>
    </row>
    <row r="6359" spans="1:2" x14ac:dyDescent="0.25">
      <c r="A6359" s="1"/>
      <c r="B6359" s="2"/>
    </row>
    <row r="6360" spans="1:2" x14ac:dyDescent="0.25">
      <c r="A6360" s="1"/>
      <c r="B6360" s="2"/>
    </row>
    <row r="6361" spans="1:2" x14ac:dyDescent="0.25">
      <c r="A6361" s="1"/>
      <c r="B6361" s="3"/>
    </row>
    <row r="6362" spans="1:2" x14ac:dyDescent="0.25">
      <c r="A6362" s="1"/>
      <c r="B6362" s="2"/>
    </row>
    <row r="6363" spans="1:2" x14ac:dyDescent="0.25">
      <c r="A6363" s="1"/>
      <c r="B6363" s="2"/>
    </row>
    <row r="6364" spans="1:2" x14ac:dyDescent="0.25">
      <c r="A6364" s="1"/>
      <c r="B6364" s="2"/>
    </row>
    <row r="6365" spans="1:2" x14ac:dyDescent="0.25">
      <c r="A6365" s="1"/>
      <c r="B6365" s="2"/>
    </row>
    <row r="6366" spans="1:2" x14ac:dyDescent="0.25">
      <c r="A6366" s="1"/>
      <c r="B6366" s="2"/>
    </row>
    <row r="6367" spans="1:2" x14ac:dyDescent="0.25">
      <c r="A6367" s="1"/>
      <c r="B6367" s="2"/>
    </row>
    <row r="6368" spans="1:2" x14ac:dyDescent="0.25">
      <c r="A6368" s="1"/>
      <c r="B6368" s="2"/>
    </row>
    <row r="6369" spans="1:2" x14ac:dyDescent="0.25">
      <c r="A6369" s="1"/>
      <c r="B6369" s="2"/>
    </row>
    <row r="6370" spans="1:2" x14ac:dyDescent="0.25">
      <c r="A6370" s="1"/>
      <c r="B6370" s="2"/>
    </row>
    <row r="6371" spans="1:2" x14ac:dyDescent="0.25">
      <c r="A6371" s="1"/>
      <c r="B6371" s="2"/>
    </row>
    <row r="6372" spans="1:2" x14ac:dyDescent="0.25">
      <c r="A6372" s="1"/>
      <c r="B6372" s="2"/>
    </row>
    <row r="6373" spans="1:2" x14ac:dyDescent="0.25">
      <c r="A6373" s="1"/>
      <c r="B6373" s="2"/>
    </row>
    <row r="6374" spans="1:2" x14ac:dyDescent="0.25">
      <c r="A6374" s="1"/>
      <c r="B6374" s="2"/>
    </row>
    <row r="6375" spans="1:2" x14ac:dyDescent="0.25">
      <c r="A6375" s="1"/>
      <c r="B6375" s="2"/>
    </row>
    <row r="6376" spans="1:2" x14ac:dyDescent="0.25">
      <c r="A6376" s="1"/>
      <c r="B6376" s="2"/>
    </row>
    <row r="6377" spans="1:2" x14ac:dyDescent="0.25">
      <c r="A6377" s="1"/>
      <c r="B6377" s="2"/>
    </row>
    <row r="6378" spans="1:2" x14ac:dyDescent="0.25">
      <c r="A6378" s="1"/>
      <c r="B6378" s="2"/>
    </row>
    <row r="6379" spans="1:2" x14ac:dyDescent="0.25">
      <c r="A6379" s="1"/>
      <c r="B6379" s="2"/>
    </row>
    <row r="6380" spans="1:2" x14ac:dyDescent="0.25">
      <c r="A6380" s="1"/>
      <c r="B6380" s="2"/>
    </row>
    <row r="6381" spans="1:2" x14ac:dyDescent="0.25">
      <c r="A6381" s="1"/>
      <c r="B6381" s="2"/>
    </row>
    <row r="6382" spans="1:2" x14ac:dyDescent="0.25">
      <c r="A6382" s="1"/>
      <c r="B6382" s="2"/>
    </row>
    <row r="6383" spans="1:2" x14ac:dyDescent="0.25">
      <c r="A6383" s="1"/>
      <c r="B6383" s="2"/>
    </row>
    <row r="6384" spans="1:2" x14ac:dyDescent="0.25">
      <c r="A6384" s="1"/>
      <c r="B6384" s="2"/>
    </row>
    <row r="6385" spans="1:2" x14ac:dyDescent="0.25">
      <c r="A6385" s="1"/>
      <c r="B6385" s="3"/>
    </row>
    <row r="6386" spans="1:2" x14ac:dyDescent="0.25">
      <c r="A6386" s="1"/>
      <c r="B6386" s="2"/>
    </row>
    <row r="6387" spans="1:2" x14ac:dyDescent="0.25">
      <c r="A6387" s="1"/>
      <c r="B6387" s="2"/>
    </row>
    <row r="6388" spans="1:2" x14ac:dyDescent="0.25">
      <c r="A6388" s="1"/>
      <c r="B6388" s="2"/>
    </row>
    <row r="6389" spans="1:2" x14ac:dyDescent="0.25">
      <c r="A6389" s="1"/>
      <c r="B6389" s="2"/>
    </row>
    <row r="6390" spans="1:2" x14ac:dyDescent="0.25">
      <c r="A6390" s="1"/>
      <c r="B6390" s="2"/>
    </row>
    <row r="6391" spans="1:2" x14ac:dyDescent="0.25">
      <c r="A6391" s="1"/>
      <c r="B6391" s="2"/>
    </row>
    <row r="6392" spans="1:2" x14ac:dyDescent="0.25">
      <c r="A6392" s="1"/>
      <c r="B6392" s="2"/>
    </row>
    <row r="6393" spans="1:2" x14ac:dyDescent="0.25">
      <c r="A6393" s="1"/>
      <c r="B6393" s="2"/>
    </row>
    <row r="6394" spans="1:2" x14ac:dyDescent="0.25">
      <c r="A6394" s="1"/>
      <c r="B6394" s="2"/>
    </row>
    <row r="6395" spans="1:2" x14ac:dyDescent="0.25">
      <c r="A6395" s="1"/>
      <c r="B6395" s="2"/>
    </row>
    <row r="6396" spans="1:2" x14ac:dyDescent="0.25">
      <c r="A6396" s="1"/>
      <c r="B6396" s="2"/>
    </row>
    <row r="6397" spans="1:2" x14ac:dyDescent="0.25">
      <c r="A6397" s="1"/>
      <c r="B6397" s="2"/>
    </row>
    <row r="6398" spans="1:2" x14ac:dyDescent="0.25">
      <c r="A6398" s="1"/>
      <c r="B6398" s="2"/>
    </row>
    <row r="6399" spans="1:2" x14ac:dyDescent="0.25">
      <c r="A6399" s="1"/>
      <c r="B6399" s="2"/>
    </row>
    <row r="6400" spans="1:2" x14ac:dyDescent="0.25">
      <c r="A6400" s="1"/>
      <c r="B6400" s="2"/>
    </row>
    <row r="6401" spans="1:2" x14ac:dyDescent="0.25">
      <c r="A6401" s="1"/>
      <c r="B6401" s="2"/>
    </row>
    <row r="6402" spans="1:2" x14ac:dyDescent="0.25">
      <c r="A6402" s="1"/>
      <c r="B6402" s="2"/>
    </row>
    <row r="6403" spans="1:2" x14ac:dyDescent="0.25">
      <c r="A6403" s="1"/>
      <c r="B6403" s="2"/>
    </row>
    <row r="6404" spans="1:2" x14ac:dyDescent="0.25">
      <c r="A6404" s="1"/>
      <c r="B6404" s="2"/>
    </row>
    <row r="6405" spans="1:2" x14ac:dyDescent="0.25">
      <c r="A6405" s="1"/>
      <c r="B6405" s="2"/>
    </row>
    <row r="6406" spans="1:2" x14ac:dyDescent="0.25">
      <c r="A6406" s="1"/>
      <c r="B6406" s="2"/>
    </row>
    <row r="6407" spans="1:2" x14ac:dyDescent="0.25">
      <c r="A6407" s="1"/>
      <c r="B6407" s="2"/>
    </row>
    <row r="6408" spans="1:2" x14ac:dyDescent="0.25">
      <c r="A6408" s="1"/>
      <c r="B6408" s="2"/>
    </row>
    <row r="6409" spans="1:2" x14ac:dyDescent="0.25">
      <c r="A6409" s="1"/>
      <c r="B6409" s="3"/>
    </row>
    <row r="6410" spans="1:2" x14ac:dyDescent="0.25">
      <c r="A6410" s="1"/>
      <c r="B6410" s="2"/>
    </row>
    <row r="6411" spans="1:2" x14ac:dyDescent="0.25">
      <c r="A6411" s="1"/>
      <c r="B6411" s="2"/>
    </row>
    <row r="6412" spans="1:2" x14ac:dyDescent="0.25">
      <c r="A6412" s="1"/>
      <c r="B6412" s="2"/>
    </row>
    <row r="6413" spans="1:2" x14ac:dyDescent="0.25">
      <c r="A6413" s="1"/>
      <c r="B6413" s="2"/>
    </row>
    <row r="6414" spans="1:2" x14ac:dyDescent="0.25">
      <c r="A6414" s="1"/>
      <c r="B6414" s="2"/>
    </row>
    <row r="6415" spans="1:2" x14ac:dyDescent="0.25">
      <c r="A6415" s="1"/>
      <c r="B6415" s="2"/>
    </row>
    <row r="6416" spans="1:2" x14ac:dyDescent="0.25">
      <c r="A6416" s="1"/>
      <c r="B6416" s="2"/>
    </row>
    <row r="6417" spans="1:2" x14ac:dyDescent="0.25">
      <c r="A6417" s="1"/>
      <c r="B6417" s="2"/>
    </row>
    <row r="6418" spans="1:2" x14ac:dyDescent="0.25">
      <c r="A6418" s="1"/>
      <c r="B6418" s="2"/>
    </row>
    <row r="6419" spans="1:2" x14ac:dyDescent="0.25">
      <c r="A6419" s="1"/>
      <c r="B6419" s="2"/>
    </row>
    <row r="6420" spans="1:2" x14ac:dyDescent="0.25">
      <c r="A6420" s="1"/>
      <c r="B6420" s="2"/>
    </row>
    <row r="6421" spans="1:2" x14ac:dyDescent="0.25">
      <c r="A6421" s="1"/>
      <c r="B6421" s="2"/>
    </row>
    <row r="6422" spans="1:2" x14ac:dyDescent="0.25">
      <c r="A6422" s="1"/>
      <c r="B6422" s="2"/>
    </row>
    <row r="6423" spans="1:2" x14ac:dyDescent="0.25">
      <c r="A6423" s="1"/>
      <c r="B6423" s="2"/>
    </row>
    <row r="6424" spans="1:2" x14ac:dyDescent="0.25">
      <c r="A6424" s="1"/>
      <c r="B6424" s="2"/>
    </row>
    <row r="6425" spans="1:2" x14ac:dyDescent="0.25">
      <c r="A6425" s="1"/>
      <c r="B6425" s="2"/>
    </row>
    <row r="6426" spans="1:2" x14ac:dyDescent="0.25">
      <c r="A6426" s="1"/>
      <c r="B6426" s="2"/>
    </row>
    <row r="6427" spans="1:2" x14ac:dyDescent="0.25">
      <c r="A6427" s="1"/>
      <c r="B6427" s="2"/>
    </row>
    <row r="6428" spans="1:2" x14ac:dyDescent="0.25">
      <c r="A6428" s="1"/>
      <c r="B6428" s="2"/>
    </row>
    <row r="6429" spans="1:2" x14ac:dyDescent="0.25">
      <c r="A6429" s="1"/>
      <c r="B6429" s="2"/>
    </row>
    <row r="6430" spans="1:2" x14ac:dyDescent="0.25">
      <c r="A6430" s="1"/>
      <c r="B6430" s="2"/>
    </row>
    <row r="6431" spans="1:2" x14ac:dyDescent="0.25">
      <c r="A6431" s="1"/>
      <c r="B6431" s="2"/>
    </row>
    <row r="6432" spans="1:2" x14ac:dyDescent="0.25">
      <c r="A6432" s="1"/>
      <c r="B6432" s="2"/>
    </row>
    <row r="6433" spans="1:2" x14ac:dyDescent="0.25">
      <c r="A6433" s="1"/>
      <c r="B6433" s="3"/>
    </row>
    <row r="6434" spans="1:2" x14ac:dyDescent="0.25">
      <c r="A6434" s="1"/>
      <c r="B6434" s="2"/>
    </row>
    <row r="6435" spans="1:2" x14ac:dyDescent="0.25">
      <c r="A6435" s="1"/>
      <c r="B6435" s="2"/>
    </row>
    <row r="6436" spans="1:2" x14ac:dyDescent="0.25">
      <c r="A6436" s="1"/>
      <c r="B6436" s="2"/>
    </row>
    <row r="6437" spans="1:2" x14ac:dyDescent="0.25">
      <c r="A6437" s="1"/>
      <c r="B6437" s="2"/>
    </row>
    <row r="6438" spans="1:2" x14ac:dyDescent="0.25">
      <c r="A6438" s="1"/>
      <c r="B6438" s="2"/>
    </row>
    <row r="6439" spans="1:2" x14ac:dyDescent="0.25">
      <c r="A6439" s="1"/>
      <c r="B6439" s="2"/>
    </row>
    <row r="6440" spans="1:2" x14ac:dyDescent="0.25">
      <c r="A6440" s="1"/>
      <c r="B6440" s="2"/>
    </row>
    <row r="6441" spans="1:2" x14ac:dyDescent="0.25">
      <c r="A6441" s="1"/>
      <c r="B6441" s="2"/>
    </row>
    <row r="6442" spans="1:2" x14ac:dyDescent="0.25">
      <c r="A6442" s="1"/>
      <c r="B6442" s="2"/>
    </row>
    <row r="6443" spans="1:2" x14ac:dyDescent="0.25">
      <c r="A6443" s="1"/>
      <c r="B6443" s="2"/>
    </row>
    <row r="6444" spans="1:2" x14ac:dyDescent="0.25">
      <c r="A6444" s="1"/>
      <c r="B6444" s="2"/>
    </row>
    <row r="6445" spans="1:2" x14ac:dyDescent="0.25">
      <c r="A6445" s="1"/>
      <c r="B6445" s="2"/>
    </row>
    <row r="6446" spans="1:2" x14ac:dyDescent="0.25">
      <c r="A6446" s="1"/>
      <c r="B6446" s="2"/>
    </row>
    <row r="6447" spans="1:2" x14ac:dyDescent="0.25">
      <c r="A6447" s="1"/>
      <c r="B6447" s="2"/>
    </row>
    <row r="6448" spans="1:2" x14ac:dyDescent="0.25">
      <c r="A6448" s="1"/>
      <c r="B6448" s="2"/>
    </row>
    <row r="6449" spans="1:2" x14ac:dyDescent="0.25">
      <c r="A6449" s="1"/>
      <c r="B6449" s="2"/>
    </row>
    <row r="6450" spans="1:2" x14ac:dyDescent="0.25">
      <c r="A6450" s="1"/>
      <c r="B6450" s="2"/>
    </row>
    <row r="6451" spans="1:2" x14ac:dyDescent="0.25">
      <c r="A6451" s="1"/>
      <c r="B6451" s="2"/>
    </row>
    <row r="6452" spans="1:2" x14ac:dyDescent="0.25">
      <c r="A6452" s="1"/>
      <c r="B6452" s="2"/>
    </row>
    <row r="6453" spans="1:2" x14ac:dyDescent="0.25">
      <c r="A6453" s="1"/>
      <c r="B6453" s="2"/>
    </row>
    <row r="6454" spans="1:2" x14ac:dyDescent="0.25">
      <c r="A6454" s="1"/>
      <c r="B6454" s="2"/>
    </row>
    <row r="6455" spans="1:2" x14ac:dyDescent="0.25">
      <c r="A6455" s="1"/>
      <c r="B6455" s="2"/>
    </row>
    <row r="6456" spans="1:2" x14ac:dyDescent="0.25">
      <c r="A6456" s="1"/>
      <c r="B6456" s="2"/>
    </row>
    <row r="6457" spans="1:2" x14ac:dyDescent="0.25">
      <c r="A6457" s="1"/>
      <c r="B6457" s="3"/>
    </row>
    <row r="6458" spans="1:2" x14ac:dyDescent="0.25">
      <c r="A6458" s="1"/>
      <c r="B6458" s="2"/>
    </row>
    <row r="6459" spans="1:2" x14ac:dyDescent="0.25">
      <c r="A6459" s="1"/>
      <c r="B6459" s="2"/>
    </row>
    <row r="6460" spans="1:2" x14ac:dyDescent="0.25">
      <c r="A6460" s="1"/>
      <c r="B6460" s="2"/>
    </row>
    <row r="6461" spans="1:2" x14ac:dyDescent="0.25">
      <c r="A6461" s="1"/>
      <c r="B6461" s="2"/>
    </row>
    <row r="6462" spans="1:2" x14ac:dyDescent="0.25">
      <c r="A6462" s="1"/>
      <c r="B6462" s="2"/>
    </row>
    <row r="6463" spans="1:2" x14ac:dyDescent="0.25">
      <c r="A6463" s="1"/>
      <c r="B6463" s="2"/>
    </row>
    <row r="6464" spans="1:2" x14ac:dyDescent="0.25">
      <c r="A6464" s="1"/>
      <c r="B6464" s="2"/>
    </row>
    <row r="6465" spans="1:2" x14ac:dyDescent="0.25">
      <c r="A6465" s="1"/>
      <c r="B6465" s="2"/>
    </row>
    <row r="6466" spans="1:2" x14ac:dyDescent="0.25">
      <c r="A6466" s="1"/>
      <c r="B6466" s="2"/>
    </row>
    <row r="6467" spans="1:2" x14ac:dyDescent="0.25">
      <c r="A6467" s="1"/>
      <c r="B6467" s="2"/>
    </row>
    <row r="6468" spans="1:2" x14ac:dyDescent="0.25">
      <c r="A6468" s="1"/>
      <c r="B6468" s="2"/>
    </row>
    <row r="6469" spans="1:2" x14ac:dyDescent="0.25">
      <c r="A6469" s="1"/>
      <c r="B6469" s="2"/>
    </row>
    <row r="6470" spans="1:2" x14ac:dyDescent="0.25">
      <c r="A6470" s="1"/>
      <c r="B6470" s="2"/>
    </row>
    <row r="6471" spans="1:2" x14ac:dyDescent="0.25">
      <c r="A6471" s="1"/>
      <c r="B6471" s="2"/>
    </row>
    <row r="6472" spans="1:2" x14ac:dyDescent="0.25">
      <c r="A6472" s="1"/>
      <c r="B6472" s="2"/>
    </row>
    <row r="6473" spans="1:2" x14ac:dyDescent="0.25">
      <c r="A6473" s="1"/>
      <c r="B6473" s="2"/>
    </row>
    <row r="6474" spans="1:2" x14ac:dyDescent="0.25">
      <c r="A6474" s="1"/>
      <c r="B6474" s="2"/>
    </row>
    <row r="6475" spans="1:2" x14ac:dyDescent="0.25">
      <c r="A6475" s="1"/>
      <c r="B6475" s="2"/>
    </row>
    <row r="6476" spans="1:2" x14ac:dyDescent="0.25">
      <c r="A6476" s="1"/>
      <c r="B6476" s="2"/>
    </row>
    <row r="6477" spans="1:2" x14ac:dyDescent="0.25">
      <c r="A6477" s="1"/>
      <c r="B6477" s="2"/>
    </row>
    <row r="6478" spans="1:2" x14ac:dyDescent="0.25">
      <c r="A6478" s="1"/>
      <c r="B6478" s="2"/>
    </row>
    <row r="6479" spans="1:2" x14ac:dyDescent="0.25">
      <c r="A6479" s="1"/>
      <c r="B6479" s="2"/>
    </row>
    <row r="6480" spans="1:2" x14ac:dyDescent="0.25">
      <c r="A6480" s="1"/>
      <c r="B6480" s="2"/>
    </row>
    <row r="6481" spans="1:2" x14ac:dyDescent="0.25">
      <c r="A6481" s="1"/>
      <c r="B6481" s="3"/>
    </row>
    <row r="6482" spans="1:2" x14ac:dyDescent="0.25">
      <c r="A6482" s="1"/>
      <c r="B6482" s="2"/>
    </row>
    <row r="6483" spans="1:2" x14ac:dyDescent="0.25">
      <c r="A6483" s="1"/>
      <c r="B6483" s="2"/>
    </row>
    <row r="6484" spans="1:2" x14ac:dyDescent="0.25">
      <c r="A6484" s="1"/>
      <c r="B6484" s="2"/>
    </row>
    <row r="6485" spans="1:2" x14ac:dyDescent="0.25">
      <c r="A6485" s="1"/>
      <c r="B6485" s="2"/>
    </row>
    <row r="6486" spans="1:2" x14ac:dyDescent="0.25">
      <c r="A6486" s="1"/>
      <c r="B6486" s="2"/>
    </row>
    <row r="6487" spans="1:2" x14ac:dyDescent="0.25">
      <c r="A6487" s="1"/>
      <c r="B6487" s="2"/>
    </row>
    <row r="6488" spans="1:2" x14ac:dyDescent="0.25">
      <c r="A6488" s="1"/>
      <c r="B6488" s="2"/>
    </row>
    <row r="6489" spans="1:2" x14ac:dyDescent="0.25">
      <c r="A6489" s="1"/>
      <c r="B6489" s="2"/>
    </row>
    <row r="6490" spans="1:2" x14ac:dyDescent="0.25">
      <c r="A6490" s="1"/>
      <c r="B6490" s="2"/>
    </row>
    <row r="6491" spans="1:2" x14ac:dyDescent="0.25">
      <c r="A6491" s="1"/>
      <c r="B6491" s="2"/>
    </row>
    <row r="6492" spans="1:2" x14ac:dyDescent="0.25">
      <c r="A6492" s="1"/>
      <c r="B6492" s="2"/>
    </row>
    <row r="6493" spans="1:2" x14ac:dyDescent="0.25">
      <c r="A6493" s="1"/>
      <c r="B6493" s="2"/>
    </row>
    <row r="6494" spans="1:2" x14ac:dyDescent="0.25">
      <c r="A6494" s="1"/>
      <c r="B6494" s="2"/>
    </row>
    <row r="6495" spans="1:2" x14ac:dyDescent="0.25">
      <c r="A6495" s="1"/>
      <c r="B6495" s="2"/>
    </row>
    <row r="6496" spans="1:2" x14ac:dyDescent="0.25">
      <c r="A6496" s="1"/>
      <c r="B6496" s="2"/>
    </row>
    <row r="6497" spans="1:2" x14ac:dyDescent="0.25">
      <c r="A6497" s="1"/>
      <c r="B6497" s="2"/>
    </row>
    <row r="6498" spans="1:2" x14ac:dyDescent="0.25">
      <c r="A6498" s="1"/>
      <c r="B6498" s="2"/>
    </row>
    <row r="6499" spans="1:2" x14ac:dyDescent="0.25">
      <c r="A6499" s="1"/>
      <c r="B6499" s="2"/>
    </row>
    <row r="6500" spans="1:2" x14ac:dyDescent="0.25">
      <c r="A6500" s="1"/>
      <c r="B6500" s="2"/>
    </row>
    <row r="6501" spans="1:2" x14ac:dyDescent="0.25">
      <c r="A6501" s="1"/>
      <c r="B6501" s="2"/>
    </row>
    <row r="6502" spans="1:2" x14ac:dyDescent="0.25">
      <c r="A6502" s="1"/>
      <c r="B6502" s="2"/>
    </row>
    <row r="6503" spans="1:2" x14ac:dyDescent="0.25">
      <c r="A6503" s="1"/>
      <c r="B6503" s="2"/>
    </row>
    <row r="6504" spans="1:2" x14ac:dyDescent="0.25">
      <c r="A6504" s="1"/>
      <c r="B6504" s="2"/>
    </row>
    <row r="6505" spans="1:2" x14ac:dyDescent="0.25">
      <c r="A6505" s="1"/>
      <c r="B6505" s="3"/>
    </row>
    <row r="6506" spans="1:2" x14ac:dyDescent="0.25">
      <c r="A6506" s="1"/>
      <c r="B6506" s="2"/>
    </row>
    <row r="6507" spans="1:2" x14ac:dyDescent="0.25">
      <c r="A6507" s="1"/>
      <c r="B6507" s="2"/>
    </row>
    <row r="6508" spans="1:2" x14ac:dyDescent="0.25">
      <c r="A6508" s="1"/>
      <c r="B6508" s="2"/>
    </row>
    <row r="6509" spans="1:2" x14ac:dyDescent="0.25">
      <c r="A6509" s="1"/>
      <c r="B6509" s="2"/>
    </row>
    <row r="6510" spans="1:2" x14ac:dyDescent="0.25">
      <c r="A6510" s="1"/>
      <c r="B6510" s="2"/>
    </row>
    <row r="6511" spans="1:2" x14ac:dyDescent="0.25">
      <c r="A6511" s="1"/>
      <c r="B6511" s="2"/>
    </row>
    <row r="6512" spans="1:2" x14ac:dyDescent="0.25">
      <c r="A6512" s="1"/>
      <c r="B6512" s="2"/>
    </row>
    <row r="6513" spans="1:2" x14ac:dyDescent="0.25">
      <c r="A6513" s="1"/>
      <c r="B6513" s="2"/>
    </row>
    <row r="6514" spans="1:2" x14ac:dyDescent="0.25">
      <c r="A6514" s="1"/>
      <c r="B6514" s="2"/>
    </row>
    <row r="6515" spans="1:2" x14ac:dyDescent="0.25">
      <c r="A6515" s="1"/>
      <c r="B6515" s="2"/>
    </row>
    <row r="6516" spans="1:2" x14ac:dyDescent="0.25">
      <c r="A6516" s="1"/>
      <c r="B6516" s="2"/>
    </row>
    <row r="6517" spans="1:2" x14ac:dyDescent="0.25">
      <c r="A6517" s="1"/>
      <c r="B6517" s="2"/>
    </row>
    <row r="6518" spans="1:2" x14ac:dyDescent="0.25">
      <c r="A6518" s="1"/>
      <c r="B6518" s="2"/>
    </row>
    <row r="6519" spans="1:2" x14ac:dyDescent="0.25">
      <c r="A6519" s="1"/>
      <c r="B6519" s="2"/>
    </row>
    <row r="6520" spans="1:2" x14ac:dyDescent="0.25">
      <c r="A6520" s="1"/>
      <c r="B6520" s="2"/>
    </row>
    <row r="6521" spans="1:2" x14ac:dyDescent="0.25">
      <c r="A6521" s="1"/>
      <c r="B6521" s="2"/>
    </row>
    <row r="6522" spans="1:2" x14ac:dyDescent="0.25">
      <c r="A6522" s="1"/>
      <c r="B6522" s="2"/>
    </row>
    <row r="6523" spans="1:2" x14ac:dyDescent="0.25">
      <c r="A6523" s="1"/>
      <c r="B6523" s="2"/>
    </row>
    <row r="6524" spans="1:2" x14ac:dyDescent="0.25">
      <c r="A6524" s="1"/>
      <c r="B6524" s="2"/>
    </row>
    <row r="6525" spans="1:2" x14ac:dyDescent="0.25">
      <c r="A6525" s="1"/>
      <c r="B6525" s="2"/>
    </row>
    <row r="6526" spans="1:2" x14ac:dyDescent="0.25">
      <c r="A6526" s="1"/>
      <c r="B6526" s="2"/>
    </row>
    <row r="6527" spans="1:2" x14ac:dyDescent="0.25">
      <c r="A6527" s="1"/>
      <c r="B6527" s="2"/>
    </row>
    <row r="6528" spans="1:2" x14ac:dyDescent="0.25">
      <c r="A6528" s="1"/>
      <c r="B6528" s="2"/>
    </row>
    <row r="6529" spans="1:2" x14ac:dyDescent="0.25">
      <c r="A6529" s="1"/>
      <c r="B6529" s="3"/>
    </row>
    <row r="6530" spans="1:2" x14ac:dyDescent="0.25">
      <c r="A6530" s="1"/>
      <c r="B6530" s="2"/>
    </row>
    <row r="6531" spans="1:2" x14ac:dyDescent="0.25">
      <c r="A6531" s="1"/>
      <c r="B6531" s="2"/>
    </row>
    <row r="6532" spans="1:2" x14ac:dyDescent="0.25">
      <c r="A6532" s="1"/>
      <c r="B6532" s="2"/>
    </row>
    <row r="6533" spans="1:2" x14ac:dyDescent="0.25">
      <c r="A6533" s="1"/>
      <c r="B6533" s="2"/>
    </row>
    <row r="6534" spans="1:2" x14ac:dyDescent="0.25">
      <c r="A6534" s="1"/>
      <c r="B6534" s="2"/>
    </row>
    <row r="6535" spans="1:2" x14ac:dyDescent="0.25">
      <c r="A6535" s="1"/>
      <c r="B6535" s="2"/>
    </row>
    <row r="6536" spans="1:2" x14ac:dyDescent="0.25">
      <c r="A6536" s="1"/>
      <c r="B6536" s="2"/>
    </row>
    <row r="6537" spans="1:2" x14ac:dyDescent="0.25">
      <c r="A6537" s="1"/>
      <c r="B6537" s="2"/>
    </row>
    <row r="6538" spans="1:2" x14ac:dyDescent="0.25">
      <c r="A6538" s="1"/>
      <c r="B6538" s="2"/>
    </row>
    <row r="6539" spans="1:2" x14ac:dyDescent="0.25">
      <c r="A6539" s="1"/>
      <c r="B6539" s="2"/>
    </row>
    <row r="6540" spans="1:2" x14ac:dyDescent="0.25">
      <c r="A6540" s="1"/>
      <c r="B6540" s="2"/>
    </row>
    <row r="6541" spans="1:2" x14ac:dyDescent="0.25">
      <c r="A6541" s="1"/>
      <c r="B6541" s="2"/>
    </row>
    <row r="6542" spans="1:2" x14ac:dyDescent="0.25">
      <c r="A6542" s="1"/>
      <c r="B6542" s="2"/>
    </row>
    <row r="6543" spans="1:2" x14ac:dyDescent="0.25">
      <c r="A6543" s="1"/>
      <c r="B6543" s="2"/>
    </row>
    <row r="6544" spans="1:2" x14ac:dyDescent="0.25">
      <c r="A6544" s="1"/>
      <c r="B6544" s="2"/>
    </row>
    <row r="6545" spans="1:2" x14ac:dyDescent="0.25">
      <c r="A6545" s="1"/>
      <c r="B6545" s="2"/>
    </row>
    <row r="6546" spans="1:2" x14ac:dyDescent="0.25">
      <c r="A6546" s="1"/>
      <c r="B6546" s="2"/>
    </row>
    <row r="6547" spans="1:2" x14ac:dyDescent="0.25">
      <c r="A6547" s="1"/>
      <c r="B6547" s="2"/>
    </row>
    <row r="6548" spans="1:2" x14ac:dyDescent="0.25">
      <c r="A6548" s="1"/>
      <c r="B6548" s="2"/>
    </row>
    <row r="6549" spans="1:2" x14ac:dyDescent="0.25">
      <c r="A6549" s="1"/>
      <c r="B6549" s="2"/>
    </row>
    <row r="6550" spans="1:2" x14ac:dyDescent="0.25">
      <c r="A6550" s="1"/>
      <c r="B6550" s="2"/>
    </row>
    <row r="6551" spans="1:2" x14ac:dyDescent="0.25">
      <c r="A6551" s="1"/>
      <c r="B6551" s="2"/>
    </row>
    <row r="6552" spans="1:2" x14ac:dyDescent="0.25">
      <c r="A6552" s="1"/>
      <c r="B6552" s="2"/>
    </row>
    <row r="6553" spans="1:2" x14ac:dyDescent="0.25">
      <c r="A6553" s="1"/>
      <c r="B6553" s="3"/>
    </row>
    <row r="6554" spans="1:2" x14ac:dyDescent="0.25">
      <c r="A6554" s="1"/>
      <c r="B6554" s="2"/>
    </row>
    <row r="6555" spans="1:2" x14ac:dyDescent="0.25">
      <c r="A6555" s="1"/>
      <c r="B6555" s="2"/>
    </row>
    <row r="6556" spans="1:2" x14ac:dyDescent="0.25">
      <c r="A6556" s="1"/>
      <c r="B6556" s="2"/>
    </row>
    <row r="6557" spans="1:2" x14ac:dyDescent="0.25">
      <c r="A6557" s="1"/>
      <c r="B6557" s="2"/>
    </row>
    <row r="6558" spans="1:2" x14ac:dyDescent="0.25">
      <c r="A6558" s="1"/>
      <c r="B6558" s="2"/>
    </row>
    <row r="6559" spans="1:2" x14ac:dyDescent="0.25">
      <c r="A6559" s="1"/>
      <c r="B6559" s="2"/>
    </row>
    <row r="6560" spans="1:2" x14ac:dyDescent="0.25">
      <c r="A6560" s="1"/>
      <c r="B6560" s="2"/>
    </row>
    <row r="6561" spans="1:2" x14ac:dyDescent="0.25">
      <c r="A6561" s="1"/>
      <c r="B6561" s="2"/>
    </row>
    <row r="6562" spans="1:2" x14ac:dyDescent="0.25">
      <c r="A6562" s="1"/>
      <c r="B6562" s="2"/>
    </row>
    <row r="6563" spans="1:2" x14ac:dyDescent="0.25">
      <c r="A6563" s="1"/>
      <c r="B6563" s="2"/>
    </row>
    <row r="6564" spans="1:2" x14ac:dyDescent="0.25">
      <c r="A6564" s="1"/>
      <c r="B6564" s="2"/>
    </row>
    <row r="6565" spans="1:2" x14ac:dyDescent="0.25">
      <c r="A6565" s="1"/>
      <c r="B6565" s="2"/>
    </row>
    <row r="6566" spans="1:2" x14ac:dyDescent="0.25">
      <c r="A6566" s="1"/>
      <c r="B6566" s="2"/>
    </row>
    <row r="6567" spans="1:2" x14ac:dyDescent="0.25">
      <c r="A6567" s="1"/>
      <c r="B6567" s="2"/>
    </row>
    <row r="6568" spans="1:2" x14ac:dyDescent="0.25">
      <c r="A6568" s="1"/>
      <c r="B6568" s="2"/>
    </row>
    <row r="6569" spans="1:2" x14ac:dyDescent="0.25">
      <c r="A6569" s="1"/>
      <c r="B6569" s="2"/>
    </row>
    <row r="6570" spans="1:2" x14ac:dyDescent="0.25">
      <c r="A6570" s="1"/>
      <c r="B6570" s="2"/>
    </row>
    <row r="6571" spans="1:2" x14ac:dyDescent="0.25">
      <c r="A6571" s="1"/>
      <c r="B6571" s="2"/>
    </row>
    <row r="6572" spans="1:2" x14ac:dyDescent="0.25">
      <c r="A6572" s="1"/>
      <c r="B6572" s="2"/>
    </row>
    <row r="6573" spans="1:2" x14ac:dyDescent="0.25">
      <c r="A6573" s="1"/>
      <c r="B6573" s="2"/>
    </row>
    <row r="6574" spans="1:2" x14ac:dyDescent="0.25">
      <c r="A6574" s="1"/>
      <c r="B6574" s="2"/>
    </row>
    <row r="6575" spans="1:2" x14ac:dyDescent="0.25">
      <c r="A6575" s="1"/>
      <c r="B6575" s="2"/>
    </row>
    <row r="6576" spans="1:2" x14ac:dyDescent="0.25">
      <c r="A6576" s="1"/>
      <c r="B6576" s="2"/>
    </row>
    <row r="6577" spans="1:2" x14ac:dyDescent="0.25">
      <c r="A6577" s="1"/>
      <c r="B6577" s="3"/>
    </row>
    <row r="6578" spans="1:2" x14ac:dyDescent="0.25">
      <c r="A6578" s="1"/>
      <c r="B6578" s="2"/>
    </row>
    <row r="6579" spans="1:2" x14ac:dyDescent="0.25">
      <c r="A6579" s="1"/>
      <c r="B6579" s="2"/>
    </row>
    <row r="6580" spans="1:2" x14ac:dyDescent="0.25">
      <c r="A6580" s="1"/>
      <c r="B6580" s="2"/>
    </row>
    <row r="6581" spans="1:2" x14ac:dyDescent="0.25">
      <c r="A6581" s="1"/>
      <c r="B6581" s="2"/>
    </row>
    <row r="6582" spans="1:2" x14ac:dyDescent="0.25">
      <c r="A6582" s="1"/>
      <c r="B6582" s="2"/>
    </row>
    <row r="6583" spans="1:2" x14ac:dyDescent="0.25">
      <c r="A6583" s="1"/>
      <c r="B6583" s="2"/>
    </row>
    <row r="6584" spans="1:2" x14ac:dyDescent="0.25">
      <c r="A6584" s="1"/>
      <c r="B6584" s="2"/>
    </row>
    <row r="6585" spans="1:2" x14ac:dyDescent="0.25">
      <c r="A6585" s="1"/>
      <c r="B6585" s="2"/>
    </row>
    <row r="6586" spans="1:2" x14ac:dyDescent="0.25">
      <c r="A6586" s="1"/>
      <c r="B6586" s="2"/>
    </row>
    <row r="6587" spans="1:2" x14ac:dyDescent="0.25">
      <c r="A6587" s="1"/>
      <c r="B6587" s="2"/>
    </row>
    <row r="6588" spans="1:2" x14ac:dyDescent="0.25">
      <c r="A6588" s="1"/>
      <c r="B6588" s="2"/>
    </row>
    <row r="6589" spans="1:2" x14ac:dyDescent="0.25">
      <c r="A6589" s="1"/>
      <c r="B6589" s="2"/>
    </row>
    <row r="6590" spans="1:2" x14ac:dyDescent="0.25">
      <c r="A6590" s="1"/>
      <c r="B6590" s="2"/>
    </row>
    <row r="6591" spans="1:2" x14ac:dyDescent="0.25">
      <c r="A6591" s="1"/>
      <c r="B6591" s="2"/>
    </row>
    <row r="6592" spans="1:2" x14ac:dyDescent="0.25">
      <c r="A6592" s="1"/>
      <c r="B6592" s="2"/>
    </row>
    <row r="6593" spans="1:2" x14ac:dyDescent="0.25">
      <c r="A6593" s="1"/>
      <c r="B6593" s="2"/>
    </row>
    <row r="6594" spans="1:2" x14ac:dyDescent="0.25">
      <c r="A6594" s="1"/>
      <c r="B6594" s="2"/>
    </row>
    <row r="6595" spans="1:2" x14ac:dyDescent="0.25">
      <c r="A6595" s="1"/>
      <c r="B6595" s="2"/>
    </row>
    <row r="6596" spans="1:2" x14ac:dyDescent="0.25">
      <c r="A6596" s="1"/>
      <c r="B6596" s="2"/>
    </row>
    <row r="6597" spans="1:2" x14ac:dyDescent="0.25">
      <c r="A6597" s="1"/>
      <c r="B6597" s="2"/>
    </row>
    <row r="6598" spans="1:2" x14ac:dyDescent="0.25">
      <c r="A6598" s="1"/>
      <c r="B6598" s="2"/>
    </row>
    <row r="6599" spans="1:2" x14ac:dyDescent="0.25">
      <c r="A6599" s="1"/>
      <c r="B6599" s="2"/>
    </row>
    <row r="6600" spans="1:2" x14ac:dyDescent="0.25">
      <c r="A6600" s="1"/>
      <c r="B6600" s="2"/>
    </row>
    <row r="6601" spans="1:2" x14ac:dyDescent="0.25">
      <c r="A6601" s="1"/>
      <c r="B6601" s="3"/>
    </row>
    <row r="6602" spans="1:2" x14ac:dyDescent="0.25">
      <c r="A6602" s="1"/>
      <c r="B6602" s="2"/>
    </row>
    <row r="6603" spans="1:2" x14ac:dyDescent="0.25">
      <c r="A6603" s="1"/>
      <c r="B6603" s="2"/>
    </row>
    <row r="6604" spans="1:2" x14ac:dyDescent="0.25">
      <c r="A6604" s="1"/>
      <c r="B6604" s="2"/>
    </row>
    <row r="6605" spans="1:2" x14ac:dyDescent="0.25">
      <c r="A6605" s="1"/>
      <c r="B6605" s="2"/>
    </row>
    <row r="6606" spans="1:2" x14ac:dyDescent="0.25">
      <c r="A6606" s="1"/>
      <c r="B6606" s="2"/>
    </row>
    <row r="6607" spans="1:2" x14ac:dyDescent="0.25">
      <c r="A6607" s="1"/>
      <c r="B6607" s="2"/>
    </row>
    <row r="6608" spans="1:2" x14ac:dyDescent="0.25">
      <c r="A6608" s="1"/>
      <c r="B6608" s="2"/>
    </row>
    <row r="6609" spans="1:2" x14ac:dyDescent="0.25">
      <c r="A6609" s="1"/>
      <c r="B6609" s="2"/>
    </row>
    <row r="6610" spans="1:2" x14ac:dyDescent="0.25">
      <c r="A6610" s="1"/>
      <c r="B6610" s="2"/>
    </row>
    <row r="6611" spans="1:2" x14ac:dyDescent="0.25">
      <c r="A6611" s="1"/>
      <c r="B6611" s="2"/>
    </row>
    <row r="6612" spans="1:2" x14ac:dyDescent="0.25">
      <c r="A6612" s="1"/>
      <c r="B6612" s="2"/>
    </row>
    <row r="6613" spans="1:2" x14ac:dyDescent="0.25">
      <c r="A6613" s="1"/>
      <c r="B6613" s="2"/>
    </row>
    <row r="6614" spans="1:2" x14ac:dyDescent="0.25">
      <c r="A6614" s="1"/>
      <c r="B6614" s="2"/>
    </row>
    <row r="6615" spans="1:2" x14ac:dyDescent="0.25">
      <c r="A6615" s="1"/>
      <c r="B6615" s="2"/>
    </row>
    <row r="6616" spans="1:2" x14ac:dyDescent="0.25">
      <c r="A6616" s="1"/>
      <c r="B6616" s="2"/>
    </row>
    <row r="6617" spans="1:2" x14ac:dyDescent="0.25">
      <c r="A6617" s="1"/>
      <c r="B6617" s="2"/>
    </row>
    <row r="6618" spans="1:2" x14ac:dyDescent="0.25">
      <c r="A6618" s="1"/>
      <c r="B6618" s="2"/>
    </row>
    <row r="6619" spans="1:2" x14ac:dyDescent="0.25">
      <c r="A6619" s="1"/>
      <c r="B6619" s="2"/>
    </row>
    <row r="6620" spans="1:2" x14ac:dyDescent="0.25">
      <c r="A6620" s="1"/>
      <c r="B6620" s="2"/>
    </row>
    <row r="6621" spans="1:2" x14ac:dyDescent="0.25">
      <c r="A6621" s="1"/>
      <c r="B6621" s="2"/>
    </row>
    <row r="6622" spans="1:2" x14ac:dyDescent="0.25">
      <c r="A6622" s="1"/>
      <c r="B6622" s="2"/>
    </row>
    <row r="6623" spans="1:2" x14ac:dyDescent="0.25">
      <c r="A6623" s="1"/>
      <c r="B6623" s="2"/>
    </row>
    <row r="6624" spans="1:2" x14ac:dyDescent="0.25">
      <c r="A6624" s="1"/>
      <c r="B6624" s="2"/>
    </row>
    <row r="6625" spans="1:2" x14ac:dyDescent="0.25">
      <c r="A6625" s="1"/>
      <c r="B6625" s="3"/>
    </row>
    <row r="6626" spans="1:2" x14ac:dyDescent="0.25">
      <c r="A6626" s="1"/>
      <c r="B6626" s="2"/>
    </row>
    <row r="6627" spans="1:2" x14ac:dyDescent="0.25">
      <c r="A6627" s="1"/>
      <c r="B6627" s="2"/>
    </row>
    <row r="6628" spans="1:2" x14ac:dyDescent="0.25">
      <c r="A6628" s="1"/>
      <c r="B6628" s="2"/>
    </row>
    <row r="6629" spans="1:2" x14ac:dyDescent="0.25">
      <c r="A6629" s="1"/>
      <c r="B6629" s="2"/>
    </row>
    <row r="6630" spans="1:2" x14ac:dyDescent="0.25">
      <c r="A6630" s="1"/>
      <c r="B6630" s="2"/>
    </row>
    <row r="6631" spans="1:2" x14ac:dyDescent="0.25">
      <c r="A6631" s="1"/>
      <c r="B6631" s="2"/>
    </row>
    <row r="6632" spans="1:2" x14ac:dyDescent="0.25">
      <c r="A6632" s="1"/>
      <c r="B6632" s="2"/>
    </row>
    <row r="6633" spans="1:2" x14ac:dyDescent="0.25">
      <c r="A6633" s="1"/>
      <c r="B6633" s="2"/>
    </row>
    <row r="6634" spans="1:2" x14ac:dyDescent="0.25">
      <c r="A6634" s="1"/>
      <c r="B6634" s="2"/>
    </row>
    <row r="6635" spans="1:2" x14ac:dyDescent="0.25">
      <c r="A6635" s="1"/>
      <c r="B6635" s="2"/>
    </row>
    <row r="6636" spans="1:2" x14ac:dyDescent="0.25">
      <c r="A6636" s="1"/>
      <c r="B6636" s="2"/>
    </row>
    <row r="6637" spans="1:2" x14ac:dyDescent="0.25">
      <c r="A6637" s="1"/>
      <c r="B6637" s="2"/>
    </row>
    <row r="6638" spans="1:2" x14ac:dyDescent="0.25">
      <c r="A6638" s="1"/>
      <c r="B6638" s="2"/>
    </row>
    <row r="6639" spans="1:2" x14ac:dyDescent="0.25">
      <c r="A6639" s="1"/>
      <c r="B6639" s="2"/>
    </row>
    <row r="6640" spans="1:2" x14ac:dyDescent="0.25">
      <c r="A6640" s="1"/>
      <c r="B6640" s="2"/>
    </row>
    <row r="6641" spans="1:2" x14ac:dyDescent="0.25">
      <c r="A6641" s="1"/>
      <c r="B6641" s="2"/>
    </row>
    <row r="6642" spans="1:2" x14ac:dyDescent="0.25">
      <c r="A6642" s="1"/>
      <c r="B6642" s="2"/>
    </row>
    <row r="6643" spans="1:2" x14ac:dyDescent="0.25">
      <c r="A6643" s="1"/>
      <c r="B6643" s="2"/>
    </row>
    <row r="6644" spans="1:2" x14ac:dyDescent="0.25">
      <c r="A6644" s="1"/>
      <c r="B6644" s="2"/>
    </row>
    <row r="6645" spans="1:2" x14ac:dyDescent="0.25">
      <c r="A6645" s="1"/>
      <c r="B6645" s="2"/>
    </row>
    <row r="6646" spans="1:2" x14ac:dyDescent="0.25">
      <c r="A6646" s="1"/>
      <c r="B6646" s="2"/>
    </row>
    <row r="6647" spans="1:2" x14ac:dyDescent="0.25">
      <c r="A6647" s="1"/>
      <c r="B6647" s="2"/>
    </row>
    <row r="6648" spans="1:2" x14ac:dyDescent="0.25">
      <c r="A6648" s="1"/>
      <c r="B6648" s="2"/>
    </row>
    <row r="6649" spans="1:2" x14ac:dyDescent="0.25">
      <c r="A6649" s="1"/>
      <c r="B6649" s="3"/>
    </row>
    <row r="6650" spans="1:2" x14ac:dyDescent="0.25">
      <c r="A6650" s="1"/>
      <c r="B6650" s="2"/>
    </row>
    <row r="6651" spans="1:2" x14ac:dyDescent="0.25">
      <c r="A6651" s="1"/>
      <c r="B6651" s="2"/>
    </row>
    <row r="6652" spans="1:2" x14ac:dyDescent="0.25">
      <c r="A6652" s="1"/>
      <c r="B6652" s="2"/>
    </row>
    <row r="6653" spans="1:2" x14ac:dyDescent="0.25">
      <c r="A6653" s="1"/>
      <c r="B6653" s="2"/>
    </row>
    <row r="6654" spans="1:2" x14ac:dyDescent="0.25">
      <c r="A6654" s="1"/>
      <c r="B6654" s="2"/>
    </row>
    <row r="6655" spans="1:2" x14ac:dyDescent="0.25">
      <c r="A6655" s="1"/>
      <c r="B6655" s="2"/>
    </row>
    <row r="6656" spans="1:2" x14ac:dyDescent="0.25">
      <c r="A6656" s="1"/>
      <c r="B6656" s="2"/>
    </row>
    <row r="6657" spans="1:2" x14ac:dyDescent="0.25">
      <c r="A6657" s="1"/>
      <c r="B6657" s="2"/>
    </row>
    <row r="6658" spans="1:2" x14ac:dyDescent="0.25">
      <c r="A6658" s="1"/>
      <c r="B6658" s="2"/>
    </row>
    <row r="6659" spans="1:2" x14ac:dyDescent="0.25">
      <c r="A6659" s="1"/>
      <c r="B6659" s="2"/>
    </row>
    <row r="6660" spans="1:2" x14ac:dyDescent="0.25">
      <c r="A6660" s="1"/>
      <c r="B6660" s="2"/>
    </row>
    <row r="6661" spans="1:2" x14ac:dyDescent="0.25">
      <c r="A6661" s="1"/>
      <c r="B6661" s="2"/>
    </row>
    <row r="6662" spans="1:2" x14ac:dyDescent="0.25">
      <c r="A6662" s="1"/>
      <c r="B6662" s="2"/>
    </row>
    <row r="6663" spans="1:2" x14ac:dyDescent="0.25">
      <c r="A6663" s="1"/>
      <c r="B6663" s="2"/>
    </row>
    <row r="6664" spans="1:2" x14ac:dyDescent="0.25">
      <c r="A6664" s="1"/>
      <c r="B6664" s="2"/>
    </row>
    <row r="6665" spans="1:2" x14ac:dyDescent="0.25">
      <c r="A6665" s="1"/>
      <c r="B6665" s="2"/>
    </row>
    <row r="6666" spans="1:2" x14ac:dyDescent="0.25">
      <c r="A6666" s="1"/>
      <c r="B6666" s="2"/>
    </row>
    <row r="6667" spans="1:2" x14ac:dyDescent="0.25">
      <c r="A6667" s="1"/>
      <c r="B6667" s="2"/>
    </row>
    <row r="6668" spans="1:2" x14ac:dyDescent="0.25">
      <c r="A6668" s="1"/>
      <c r="B6668" s="2"/>
    </row>
    <row r="6669" spans="1:2" x14ac:dyDescent="0.25">
      <c r="A6669" s="1"/>
      <c r="B6669" s="2"/>
    </row>
    <row r="6670" spans="1:2" x14ac:dyDescent="0.25">
      <c r="A6670" s="1"/>
      <c r="B6670" s="2"/>
    </row>
    <row r="6671" spans="1:2" x14ac:dyDescent="0.25">
      <c r="A6671" s="1"/>
      <c r="B6671" s="2"/>
    </row>
    <row r="6672" spans="1:2" x14ac:dyDescent="0.25">
      <c r="A6672" s="1"/>
      <c r="B6672" s="2"/>
    </row>
    <row r="6673" spans="1:2" x14ac:dyDescent="0.25">
      <c r="A6673" s="1"/>
      <c r="B6673" s="3"/>
    </row>
    <row r="6674" spans="1:2" x14ac:dyDescent="0.25">
      <c r="A6674" s="1"/>
      <c r="B6674" s="2"/>
    </row>
    <row r="6675" spans="1:2" x14ac:dyDescent="0.25">
      <c r="A6675" s="1"/>
      <c r="B6675" s="2"/>
    </row>
    <row r="6676" spans="1:2" x14ac:dyDescent="0.25">
      <c r="A6676" s="1"/>
      <c r="B6676" s="2"/>
    </row>
    <row r="6677" spans="1:2" x14ac:dyDescent="0.25">
      <c r="A6677" s="1"/>
      <c r="B6677" s="2"/>
    </row>
    <row r="6678" spans="1:2" x14ac:dyDescent="0.25">
      <c r="A6678" s="1"/>
      <c r="B6678" s="2"/>
    </row>
    <row r="6679" spans="1:2" x14ac:dyDescent="0.25">
      <c r="A6679" s="1"/>
      <c r="B6679" s="2"/>
    </row>
    <row r="6680" spans="1:2" x14ac:dyDescent="0.25">
      <c r="A6680" s="1"/>
      <c r="B6680" s="2"/>
    </row>
    <row r="6681" spans="1:2" x14ac:dyDescent="0.25">
      <c r="A6681" s="1"/>
      <c r="B6681" s="2"/>
    </row>
    <row r="6682" spans="1:2" x14ac:dyDescent="0.25">
      <c r="A6682" s="1"/>
      <c r="B6682" s="2"/>
    </row>
    <row r="6683" spans="1:2" x14ac:dyDescent="0.25">
      <c r="A6683" s="1"/>
      <c r="B6683" s="2"/>
    </row>
    <row r="6684" spans="1:2" x14ac:dyDescent="0.25">
      <c r="A6684" s="1"/>
      <c r="B6684" s="2"/>
    </row>
    <row r="6685" spans="1:2" x14ac:dyDescent="0.25">
      <c r="A6685" s="1"/>
      <c r="B6685" s="2"/>
    </row>
    <row r="6686" spans="1:2" x14ac:dyDescent="0.25">
      <c r="A6686" s="1"/>
      <c r="B6686" s="2"/>
    </row>
    <row r="6687" spans="1:2" x14ac:dyDescent="0.25">
      <c r="A6687" s="1"/>
      <c r="B6687" s="2"/>
    </row>
    <row r="6688" spans="1:2" x14ac:dyDescent="0.25">
      <c r="A6688" s="1"/>
      <c r="B6688" s="2"/>
    </row>
    <row r="6689" spans="1:2" x14ac:dyDescent="0.25">
      <c r="A6689" s="1"/>
      <c r="B6689" s="2"/>
    </row>
    <row r="6690" spans="1:2" x14ac:dyDescent="0.25">
      <c r="A6690" s="1"/>
      <c r="B6690" s="2"/>
    </row>
    <row r="6691" spans="1:2" x14ac:dyDescent="0.25">
      <c r="A6691" s="1"/>
      <c r="B6691" s="2"/>
    </row>
    <row r="6692" spans="1:2" x14ac:dyDescent="0.25">
      <c r="A6692" s="1"/>
      <c r="B6692" s="2"/>
    </row>
    <row r="6693" spans="1:2" x14ac:dyDescent="0.25">
      <c r="A6693" s="1"/>
      <c r="B6693" s="2"/>
    </row>
    <row r="6694" spans="1:2" x14ac:dyDescent="0.25">
      <c r="A6694" s="1"/>
      <c r="B6694" s="2"/>
    </row>
    <row r="6695" spans="1:2" x14ac:dyDescent="0.25">
      <c r="A6695" s="1"/>
      <c r="B6695" s="2"/>
    </row>
    <row r="6696" spans="1:2" x14ac:dyDescent="0.25">
      <c r="A6696" s="1"/>
      <c r="B6696" s="2"/>
    </row>
    <row r="6697" spans="1:2" x14ac:dyDescent="0.25">
      <c r="A6697" s="1"/>
      <c r="B6697" s="3"/>
    </row>
    <row r="6698" spans="1:2" x14ac:dyDescent="0.25">
      <c r="A6698" s="1"/>
      <c r="B6698" s="2"/>
    </row>
    <row r="6699" spans="1:2" x14ac:dyDescent="0.25">
      <c r="A6699" s="1"/>
      <c r="B6699" s="2"/>
    </row>
    <row r="6700" spans="1:2" x14ac:dyDescent="0.25">
      <c r="A6700" s="1"/>
      <c r="B6700" s="2"/>
    </row>
    <row r="6701" spans="1:2" x14ac:dyDescent="0.25">
      <c r="A6701" s="1"/>
      <c r="B6701" s="2"/>
    </row>
    <row r="6702" spans="1:2" x14ac:dyDescent="0.25">
      <c r="A6702" s="1"/>
      <c r="B6702" s="2"/>
    </row>
    <row r="6703" spans="1:2" x14ac:dyDescent="0.25">
      <c r="A6703" s="1"/>
      <c r="B6703" s="2"/>
    </row>
    <row r="6704" spans="1:2" x14ac:dyDescent="0.25">
      <c r="A6704" s="1"/>
      <c r="B6704" s="2"/>
    </row>
    <row r="6705" spans="1:2" x14ac:dyDescent="0.25">
      <c r="A6705" s="1"/>
      <c r="B6705" s="2"/>
    </row>
    <row r="6706" spans="1:2" x14ac:dyDescent="0.25">
      <c r="A6706" s="1"/>
      <c r="B6706" s="2"/>
    </row>
    <row r="6707" spans="1:2" x14ac:dyDescent="0.25">
      <c r="A6707" s="1"/>
      <c r="B6707" s="2"/>
    </row>
    <row r="6708" spans="1:2" x14ac:dyDescent="0.25">
      <c r="A6708" s="1"/>
      <c r="B6708" s="2"/>
    </row>
    <row r="6709" spans="1:2" x14ac:dyDescent="0.25">
      <c r="A6709" s="1"/>
      <c r="B6709" s="2"/>
    </row>
    <row r="6710" spans="1:2" x14ac:dyDescent="0.25">
      <c r="A6710" s="1"/>
      <c r="B6710" s="2"/>
    </row>
    <row r="6711" spans="1:2" x14ac:dyDescent="0.25">
      <c r="A6711" s="1"/>
      <c r="B6711" s="2"/>
    </row>
    <row r="6712" spans="1:2" x14ac:dyDescent="0.25">
      <c r="A6712" s="1"/>
      <c r="B6712" s="2"/>
    </row>
    <row r="6713" spans="1:2" x14ac:dyDescent="0.25">
      <c r="A6713" s="1"/>
      <c r="B6713" s="2"/>
    </row>
    <row r="6714" spans="1:2" x14ac:dyDescent="0.25">
      <c r="A6714" s="1"/>
      <c r="B6714" s="2"/>
    </row>
    <row r="6715" spans="1:2" x14ac:dyDescent="0.25">
      <c r="A6715" s="1"/>
      <c r="B6715" s="2"/>
    </row>
    <row r="6716" spans="1:2" x14ac:dyDescent="0.25">
      <c r="A6716" s="1"/>
      <c r="B6716" s="2"/>
    </row>
    <row r="6717" spans="1:2" x14ac:dyDescent="0.25">
      <c r="A6717" s="1"/>
      <c r="B6717" s="2"/>
    </row>
    <row r="6718" spans="1:2" x14ac:dyDescent="0.25">
      <c r="A6718" s="1"/>
      <c r="B6718" s="2"/>
    </row>
    <row r="6719" spans="1:2" x14ac:dyDescent="0.25">
      <c r="A6719" s="1"/>
      <c r="B6719" s="2"/>
    </row>
    <row r="6720" spans="1:2" x14ac:dyDescent="0.25">
      <c r="A6720" s="1"/>
      <c r="B6720" s="2"/>
    </row>
    <row r="6721" spans="1:2" x14ac:dyDescent="0.25">
      <c r="A6721" s="1"/>
      <c r="B6721" s="3"/>
    </row>
    <row r="6722" spans="1:2" x14ac:dyDescent="0.25">
      <c r="A6722" s="1"/>
      <c r="B6722" s="2"/>
    </row>
    <row r="6723" spans="1:2" x14ac:dyDescent="0.25">
      <c r="A6723" s="1"/>
      <c r="B6723" s="2"/>
    </row>
    <row r="6724" spans="1:2" x14ac:dyDescent="0.25">
      <c r="A6724" s="1"/>
      <c r="B6724" s="2"/>
    </row>
    <row r="6725" spans="1:2" x14ac:dyDescent="0.25">
      <c r="A6725" s="1"/>
      <c r="B6725" s="2"/>
    </row>
    <row r="6726" spans="1:2" x14ac:dyDescent="0.25">
      <c r="A6726" s="1"/>
      <c r="B6726" s="2"/>
    </row>
    <row r="6727" spans="1:2" x14ac:dyDescent="0.25">
      <c r="A6727" s="1"/>
      <c r="B6727" s="2"/>
    </row>
    <row r="6728" spans="1:2" x14ac:dyDescent="0.25">
      <c r="A6728" s="1"/>
      <c r="B6728" s="2"/>
    </row>
    <row r="6729" spans="1:2" x14ac:dyDescent="0.25">
      <c r="A6729" s="1"/>
      <c r="B6729" s="2"/>
    </row>
    <row r="6730" spans="1:2" x14ac:dyDescent="0.25">
      <c r="A6730" s="1"/>
      <c r="B6730" s="2"/>
    </row>
    <row r="6731" spans="1:2" x14ac:dyDescent="0.25">
      <c r="A6731" s="1"/>
      <c r="B6731" s="2"/>
    </row>
    <row r="6732" spans="1:2" x14ac:dyDescent="0.25">
      <c r="A6732" s="1"/>
      <c r="B6732" s="2"/>
    </row>
    <row r="6733" spans="1:2" x14ac:dyDescent="0.25">
      <c r="A6733" s="1"/>
      <c r="B6733" s="2"/>
    </row>
    <row r="6734" spans="1:2" x14ac:dyDescent="0.25">
      <c r="A6734" s="1"/>
      <c r="B6734" s="2"/>
    </row>
    <row r="6735" spans="1:2" x14ac:dyDescent="0.25">
      <c r="A6735" s="1"/>
      <c r="B6735" s="2"/>
    </row>
    <row r="6736" spans="1:2" x14ac:dyDescent="0.25">
      <c r="A6736" s="1"/>
      <c r="B6736" s="2"/>
    </row>
    <row r="6737" spans="1:2" x14ac:dyDescent="0.25">
      <c r="A6737" s="1"/>
      <c r="B6737" s="2"/>
    </row>
    <row r="6738" spans="1:2" x14ac:dyDescent="0.25">
      <c r="A6738" s="1"/>
      <c r="B6738" s="2"/>
    </row>
    <row r="6739" spans="1:2" x14ac:dyDescent="0.25">
      <c r="A6739" s="1"/>
      <c r="B6739" s="2"/>
    </row>
    <row r="6740" spans="1:2" x14ac:dyDescent="0.25">
      <c r="A6740" s="1"/>
      <c r="B6740" s="2"/>
    </row>
    <row r="6741" spans="1:2" x14ac:dyDescent="0.25">
      <c r="A6741" s="1"/>
      <c r="B6741" s="2"/>
    </row>
    <row r="6742" spans="1:2" x14ac:dyDescent="0.25">
      <c r="A6742" s="1"/>
      <c r="B6742" s="2"/>
    </row>
    <row r="6743" spans="1:2" x14ac:dyDescent="0.25">
      <c r="A6743" s="1"/>
      <c r="B6743" s="2"/>
    </row>
    <row r="6744" spans="1:2" x14ac:dyDescent="0.25">
      <c r="A6744" s="1"/>
      <c r="B6744" s="2"/>
    </row>
    <row r="6745" spans="1:2" x14ac:dyDescent="0.25">
      <c r="A6745" s="1"/>
      <c r="B6745" s="3"/>
    </row>
    <row r="6746" spans="1:2" x14ac:dyDescent="0.25">
      <c r="A6746" s="1"/>
      <c r="B6746" s="2"/>
    </row>
    <row r="6747" spans="1:2" x14ac:dyDescent="0.25">
      <c r="A6747" s="1"/>
      <c r="B6747" s="2"/>
    </row>
    <row r="6748" spans="1:2" x14ac:dyDescent="0.25">
      <c r="A6748" s="1"/>
      <c r="B6748" s="2"/>
    </row>
    <row r="6749" spans="1:2" x14ac:dyDescent="0.25">
      <c r="A6749" s="1"/>
      <c r="B6749" s="2"/>
    </row>
    <row r="6750" spans="1:2" x14ac:dyDescent="0.25">
      <c r="A6750" s="1"/>
      <c r="B6750" s="2"/>
    </row>
    <row r="6751" spans="1:2" x14ac:dyDescent="0.25">
      <c r="A6751" s="1"/>
      <c r="B6751" s="2"/>
    </row>
    <row r="6752" spans="1:2" x14ac:dyDescent="0.25">
      <c r="A6752" s="1"/>
      <c r="B6752" s="2"/>
    </row>
    <row r="6753" spans="1:2" x14ac:dyDescent="0.25">
      <c r="A6753" s="1"/>
      <c r="B6753" s="2"/>
    </row>
    <row r="6754" spans="1:2" x14ac:dyDescent="0.25">
      <c r="A6754" s="1"/>
      <c r="B6754" s="2"/>
    </row>
    <row r="6755" spans="1:2" x14ac:dyDescent="0.25">
      <c r="A6755" s="1"/>
      <c r="B6755" s="2"/>
    </row>
    <row r="6756" spans="1:2" x14ac:dyDescent="0.25">
      <c r="A6756" s="1"/>
      <c r="B6756" s="2"/>
    </row>
    <row r="6757" spans="1:2" x14ac:dyDescent="0.25">
      <c r="A6757" s="1"/>
      <c r="B6757" s="2"/>
    </row>
    <row r="6758" spans="1:2" x14ac:dyDescent="0.25">
      <c r="A6758" s="1"/>
      <c r="B6758" s="2"/>
    </row>
    <row r="6759" spans="1:2" x14ac:dyDescent="0.25">
      <c r="A6759" s="1"/>
      <c r="B6759" s="2"/>
    </row>
    <row r="6760" spans="1:2" x14ac:dyDescent="0.25">
      <c r="A6760" s="1"/>
      <c r="B6760" s="2"/>
    </row>
    <row r="6761" spans="1:2" x14ac:dyDescent="0.25">
      <c r="A6761" s="1"/>
      <c r="B6761" s="2"/>
    </row>
    <row r="6762" spans="1:2" x14ac:dyDescent="0.25">
      <c r="A6762" s="1"/>
      <c r="B6762" s="2"/>
    </row>
    <row r="6763" spans="1:2" x14ac:dyDescent="0.25">
      <c r="A6763" s="1"/>
      <c r="B6763" s="2"/>
    </row>
    <row r="6764" spans="1:2" x14ac:dyDescent="0.25">
      <c r="A6764" s="1"/>
      <c r="B6764" s="2"/>
    </row>
    <row r="6765" spans="1:2" x14ac:dyDescent="0.25">
      <c r="A6765" s="1"/>
      <c r="B6765" s="2"/>
    </row>
    <row r="6766" spans="1:2" x14ac:dyDescent="0.25">
      <c r="A6766" s="1"/>
      <c r="B6766" s="2"/>
    </row>
    <row r="6767" spans="1:2" x14ac:dyDescent="0.25">
      <c r="A6767" s="1"/>
      <c r="B6767" s="2"/>
    </row>
    <row r="6768" spans="1:2" x14ac:dyDescent="0.25">
      <c r="A6768" s="1"/>
      <c r="B6768" s="2"/>
    </row>
    <row r="6769" spans="1:2" x14ac:dyDescent="0.25">
      <c r="A6769" s="1"/>
      <c r="B6769" s="3"/>
    </row>
    <row r="6770" spans="1:2" x14ac:dyDescent="0.25">
      <c r="A6770" s="1"/>
      <c r="B6770" s="2"/>
    </row>
    <row r="6771" spans="1:2" x14ac:dyDescent="0.25">
      <c r="A6771" s="1"/>
      <c r="B6771" s="2"/>
    </row>
    <row r="6772" spans="1:2" x14ac:dyDescent="0.25">
      <c r="A6772" s="1"/>
      <c r="B6772" s="2"/>
    </row>
    <row r="6773" spans="1:2" x14ac:dyDescent="0.25">
      <c r="A6773" s="1"/>
      <c r="B6773" s="2"/>
    </row>
    <row r="6774" spans="1:2" x14ac:dyDescent="0.25">
      <c r="A6774" s="1"/>
      <c r="B6774" s="2"/>
    </row>
    <row r="6775" spans="1:2" x14ac:dyDescent="0.25">
      <c r="A6775" s="1"/>
      <c r="B6775" s="2"/>
    </row>
    <row r="6776" spans="1:2" x14ac:dyDescent="0.25">
      <c r="A6776" s="1"/>
      <c r="B6776" s="2"/>
    </row>
    <row r="6777" spans="1:2" x14ac:dyDescent="0.25">
      <c r="A6777" s="1"/>
      <c r="B6777" s="2"/>
    </row>
    <row r="6778" spans="1:2" x14ac:dyDescent="0.25">
      <c r="A6778" s="1"/>
      <c r="B6778" s="2"/>
    </row>
    <row r="6779" spans="1:2" x14ac:dyDescent="0.25">
      <c r="A6779" s="1"/>
      <c r="B6779" s="2"/>
    </row>
    <row r="6780" spans="1:2" x14ac:dyDescent="0.25">
      <c r="A6780" s="1"/>
      <c r="B6780" s="2"/>
    </row>
    <row r="6781" spans="1:2" x14ac:dyDescent="0.25">
      <c r="A6781" s="1"/>
      <c r="B6781" s="2"/>
    </row>
    <row r="6782" spans="1:2" x14ac:dyDescent="0.25">
      <c r="A6782" s="1"/>
      <c r="B6782" s="2"/>
    </row>
    <row r="6783" spans="1:2" x14ac:dyDescent="0.25">
      <c r="A6783" s="1"/>
      <c r="B6783" s="2"/>
    </row>
    <row r="6784" spans="1:2" x14ac:dyDescent="0.25">
      <c r="A6784" s="1"/>
      <c r="B6784" s="2"/>
    </row>
    <row r="6785" spans="1:2" x14ac:dyDescent="0.25">
      <c r="A6785" s="1"/>
      <c r="B6785" s="2"/>
    </row>
    <row r="6786" spans="1:2" x14ac:dyDescent="0.25">
      <c r="A6786" s="1"/>
      <c r="B6786" s="2"/>
    </row>
    <row r="6787" spans="1:2" x14ac:dyDescent="0.25">
      <c r="A6787" s="1"/>
      <c r="B6787" s="2"/>
    </row>
    <row r="6788" spans="1:2" x14ac:dyDescent="0.25">
      <c r="A6788" s="1"/>
      <c r="B6788" s="2"/>
    </row>
    <row r="6789" spans="1:2" x14ac:dyDescent="0.25">
      <c r="A6789" s="1"/>
      <c r="B6789" s="2"/>
    </row>
    <row r="6790" spans="1:2" x14ac:dyDescent="0.25">
      <c r="A6790" s="1"/>
      <c r="B6790" s="2"/>
    </row>
    <row r="6791" spans="1:2" x14ac:dyDescent="0.25">
      <c r="A6791" s="1"/>
      <c r="B6791" s="2"/>
    </row>
    <row r="6792" spans="1:2" x14ac:dyDescent="0.25">
      <c r="A6792" s="1"/>
      <c r="B6792" s="2"/>
    </row>
    <row r="6793" spans="1:2" x14ac:dyDescent="0.25">
      <c r="A6793" s="1"/>
      <c r="B6793" s="3"/>
    </row>
    <row r="6794" spans="1:2" x14ac:dyDescent="0.25">
      <c r="A6794" s="1"/>
      <c r="B6794" s="2"/>
    </row>
    <row r="6795" spans="1:2" x14ac:dyDescent="0.25">
      <c r="A6795" s="1"/>
      <c r="B6795" s="2"/>
    </row>
    <row r="6796" spans="1:2" x14ac:dyDescent="0.25">
      <c r="A6796" s="1"/>
      <c r="B6796" s="2"/>
    </row>
    <row r="6797" spans="1:2" x14ac:dyDescent="0.25">
      <c r="A6797" s="1"/>
      <c r="B6797" s="2"/>
    </row>
    <row r="6798" spans="1:2" x14ac:dyDescent="0.25">
      <c r="A6798" s="1"/>
      <c r="B6798" s="2"/>
    </row>
    <row r="6799" spans="1:2" x14ac:dyDescent="0.25">
      <c r="A6799" s="1"/>
      <c r="B6799" s="2"/>
    </row>
    <row r="6800" spans="1:2" x14ac:dyDescent="0.25">
      <c r="A6800" s="1"/>
      <c r="B6800" s="2"/>
    </row>
    <row r="6801" spans="1:2" x14ac:dyDescent="0.25">
      <c r="A6801" s="1"/>
      <c r="B6801" s="2"/>
    </row>
    <row r="6802" spans="1:2" x14ac:dyDescent="0.25">
      <c r="A6802" s="1"/>
      <c r="B6802" s="2"/>
    </row>
    <row r="6803" spans="1:2" x14ac:dyDescent="0.25">
      <c r="A6803" s="1"/>
      <c r="B6803" s="2"/>
    </row>
    <row r="6804" spans="1:2" x14ac:dyDescent="0.25">
      <c r="A6804" s="1"/>
      <c r="B6804" s="2"/>
    </row>
    <row r="6805" spans="1:2" x14ac:dyDescent="0.25">
      <c r="A6805" s="1"/>
      <c r="B6805" s="2"/>
    </row>
    <row r="6806" spans="1:2" x14ac:dyDescent="0.25">
      <c r="A6806" s="1"/>
      <c r="B6806" s="2"/>
    </row>
    <row r="6807" spans="1:2" x14ac:dyDescent="0.25">
      <c r="A6807" s="1"/>
      <c r="B6807" s="2"/>
    </row>
    <row r="6808" spans="1:2" x14ac:dyDescent="0.25">
      <c r="A6808" s="1"/>
      <c r="B6808" s="2"/>
    </row>
    <row r="6809" spans="1:2" x14ac:dyDescent="0.25">
      <c r="A6809" s="1"/>
      <c r="B6809" s="2"/>
    </row>
    <row r="6810" spans="1:2" x14ac:dyDescent="0.25">
      <c r="A6810" s="1"/>
      <c r="B6810" s="2"/>
    </row>
    <row r="6811" spans="1:2" x14ac:dyDescent="0.25">
      <c r="A6811" s="1"/>
      <c r="B6811" s="2"/>
    </row>
    <row r="6812" spans="1:2" x14ac:dyDescent="0.25">
      <c r="A6812" s="1"/>
      <c r="B6812" s="2"/>
    </row>
    <row r="6813" spans="1:2" x14ac:dyDescent="0.25">
      <c r="A6813" s="1"/>
      <c r="B6813" s="2"/>
    </row>
    <row r="6814" spans="1:2" x14ac:dyDescent="0.25">
      <c r="A6814" s="1"/>
      <c r="B6814" s="2"/>
    </row>
    <row r="6815" spans="1:2" x14ac:dyDescent="0.25">
      <c r="A6815" s="1"/>
      <c r="B6815" s="2"/>
    </row>
    <row r="6816" spans="1:2" x14ac:dyDescent="0.25">
      <c r="A6816" s="1"/>
      <c r="B6816" s="2"/>
    </row>
    <row r="6817" spans="1:2" x14ac:dyDescent="0.25">
      <c r="A6817" s="1"/>
      <c r="B6817" s="3"/>
    </row>
    <row r="6818" spans="1:2" x14ac:dyDescent="0.25">
      <c r="A6818" s="1"/>
      <c r="B6818" s="2"/>
    </row>
    <row r="6819" spans="1:2" x14ac:dyDescent="0.25">
      <c r="A6819" s="1"/>
      <c r="B6819" s="2"/>
    </row>
    <row r="6820" spans="1:2" x14ac:dyDescent="0.25">
      <c r="A6820" s="1"/>
      <c r="B6820" s="2"/>
    </row>
    <row r="6821" spans="1:2" x14ac:dyDescent="0.25">
      <c r="A6821" s="1"/>
      <c r="B6821" s="2"/>
    </row>
    <row r="6822" spans="1:2" x14ac:dyDescent="0.25">
      <c r="A6822" s="1"/>
      <c r="B6822" s="2"/>
    </row>
    <row r="6823" spans="1:2" x14ac:dyDescent="0.25">
      <c r="A6823" s="1"/>
      <c r="B6823" s="2"/>
    </row>
    <row r="6824" spans="1:2" x14ac:dyDescent="0.25">
      <c r="A6824" s="1"/>
      <c r="B6824" s="2"/>
    </row>
    <row r="6825" spans="1:2" x14ac:dyDescent="0.25">
      <c r="A6825" s="1"/>
      <c r="B6825" s="2"/>
    </row>
    <row r="6826" spans="1:2" x14ac:dyDescent="0.25">
      <c r="A6826" s="1"/>
      <c r="B6826" s="2"/>
    </row>
    <row r="6827" spans="1:2" x14ac:dyDescent="0.25">
      <c r="A6827" s="1"/>
      <c r="B6827" s="2"/>
    </row>
    <row r="6828" spans="1:2" x14ac:dyDescent="0.25">
      <c r="A6828" s="1"/>
      <c r="B6828" s="2"/>
    </row>
    <row r="6829" spans="1:2" x14ac:dyDescent="0.25">
      <c r="A6829" s="1"/>
      <c r="B6829" s="2"/>
    </row>
    <row r="6830" spans="1:2" x14ac:dyDescent="0.25">
      <c r="A6830" s="1"/>
      <c r="B6830" s="2"/>
    </row>
    <row r="6831" spans="1:2" x14ac:dyDescent="0.25">
      <c r="A6831" s="1"/>
      <c r="B6831" s="2"/>
    </row>
    <row r="6832" spans="1:2" x14ac:dyDescent="0.25">
      <c r="A6832" s="1"/>
      <c r="B6832" s="2"/>
    </row>
    <row r="6833" spans="1:2" x14ac:dyDescent="0.25">
      <c r="A6833" s="1"/>
      <c r="B6833" s="2"/>
    </row>
    <row r="6834" spans="1:2" x14ac:dyDescent="0.25">
      <c r="A6834" s="1"/>
      <c r="B6834" s="2"/>
    </row>
    <row r="6835" spans="1:2" x14ac:dyDescent="0.25">
      <c r="A6835" s="1"/>
      <c r="B6835" s="2"/>
    </row>
    <row r="6836" spans="1:2" x14ac:dyDescent="0.25">
      <c r="A6836" s="1"/>
      <c r="B6836" s="2"/>
    </row>
    <row r="6837" spans="1:2" x14ac:dyDescent="0.25">
      <c r="A6837" s="1"/>
      <c r="B6837" s="2"/>
    </row>
    <row r="6838" spans="1:2" x14ac:dyDescent="0.25">
      <c r="A6838" s="1"/>
      <c r="B6838" s="2"/>
    </row>
    <row r="6839" spans="1:2" x14ac:dyDescent="0.25">
      <c r="A6839" s="1"/>
      <c r="B6839" s="2"/>
    </row>
    <row r="6840" spans="1:2" x14ac:dyDescent="0.25">
      <c r="A6840" s="1"/>
      <c r="B6840" s="2"/>
    </row>
    <row r="6841" spans="1:2" x14ac:dyDescent="0.25">
      <c r="A6841" s="1"/>
      <c r="B6841" s="3"/>
    </row>
    <row r="6842" spans="1:2" x14ac:dyDescent="0.25">
      <c r="A6842" s="1"/>
      <c r="B6842" s="2"/>
    </row>
    <row r="6843" spans="1:2" x14ac:dyDescent="0.25">
      <c r="A6843" s="1"/>
      <c r="B6843" s="2"/>
    </row>
    <row r="6844" spans="1:2" x14ac:dyDescent="0.25">
      <c r="A6844" s="1"/>
      <c r="B6844" s="2"/>
    </row>
    <row r="6845" spans="1:2" x14ac:dyDescent="0.25">
      <c r="A6845" s="1"/>
      <c r="B6845" s="2"/>
    </row>
    <row r="6846" spans="1:2" x14ac:dyDescent="0.25">
      <c r="A6846" s="1"/>
      <c r="B6846" s="2"/>
    </row>
    <row r="6847" spans="1:2" x14ac:dyDescent="0.25">
      <c r="A6847" s="1"/>
      <c r="B6847" s="2"/>
    </row>
    <row r="6848" spans="1:2" x14ac:dyDescent="0.25">
      <c r="A6848" s="1"/>
      <c r="B6848" s="2"/>
    </row>
    <row r="6849" spans="1:2" x14ac:dyDescent="0.25">
      <c r="A6849" s="1"/>
      <c r="B6849" s="2"/>
    </row>
    <row r="6850" spans="1:2" x14ac:dyDescent="0.25">
      <c r="A6850" s="1"/>
      <c r="B6850" s="2"/>
    </row>
    <row r="6851" spans="1:2" x14ac:dyDescent="0.25">
      <c r="A6851" s="1"/>
      <c r="B6851" s="2"/>
    </row>
    <row r="6852" spans="1:2" x14ac:dyDescent="0.25">
      <c r="A6852" s="1"/>
      <c r="B6852" s="2"/>
    </row>
    <row r="6853" spans="1:2" x14ac:dyDescent="0.25">
      <c r="A6853" s="1"/>
      <c r="B6853" s="2"/>
    </row>
    <row r="6854" spans="1:2" x14ac:dyDescent="0.25">
      <c r="A6854" s="1"/>
      <c r="B6854" s="2"/>
    </row>
    <row r="6855" spans="1:2" x14ac:dyDescent="0.25">
      <c r="A6855" s="1"/>
      <c r="B6855" s="2"/>
    </row>
    <row r="6856" spans="1:2" x14ac:dyDescent="0.25">
      <c r="A6856" s="1"/>
      <c r="B6856" s="2"/>
    </row>
    <row r="6857" spans="1:2" x14ac:dyDescent="0.25">
      <c r="A6857" s="1"/>
      <c r="B6857" s="2"/>
    </row>
    <row r="6858" spans="1:2" x14ac:dyDescent="0.25">
      <c r="A6858" s="1"/>
      <c r="B6858" s="2"/>
    </row>
    <row r="6859" spans="1:2" x14ac:dyDescent="0.25">
      <c r="A6859" s="1"/>
      <c r="B6859" s="2"/>
    </row>
    <row r="6860" spans="1:2" x14ac:dyDescent="0.25">
      <c r="A6860" s="1"/>
      <c r="B6860" s="2"/>
    </row>
    <row r="6861" spans="1:2" x14ac:dyDescent="0.25">
      <c r="A6861" s="1"/>
      <c r="B6861" s="2"/>
    </row>
    <row r="6862" spans="1:2" x14ac:dyDescent="0.25">
      <c r="A6862" s="1"/>
      <c r="B6862" s="2"/>
    </row>
    <row r="6863" spans="1:2" x14ac:dyDescent="0.25">
      <c r="A6863" s="1"/>
      <c r="B6863" s="2"/>
    </row>
    <row r="6864" spans="1:2" x14ac:dyDescent="0.25">
      <c r="A6864" s="1"/>
      <c r="B6864" s="2"/>
    </row>
    <row r="6865" spans="1:2" x14ac:dyDescent="0.25">
      <c r="A6865" s="1"/>
      <c r="B6865" s="3"/>
    </row>
    <row r="6866" spans="1:2" x14ac:dyDescent="0.25">
      <c r="A6866" s="1"/>
      <c r="B6866" s="2"/>
    </row>
    <row r="6867" spans="1:2" x14ac:dyDescent="0.25">
      <c r="A6867" s="1"/>
      <c r="B6867" s="2"/>
    </row>
    <row r="6868" spans="1:2" x14ac:dyDescent="0.25">
      <c r="A6868" s="1"/>
      <c r="B6868" s="2"/>
    </row>
    <row r="6869" spans="1:2" x14ac:dyDescent="0.25">
      <c r="A6869" s="1"/>
      <c r="B6869" s="2"/>
    </row>
    <row r="6870" spans="1:2" x14ac:dyDescent="0.25">
      <c r="A6870" s="1"/>
      <c r="B6870" s="2"/>
    </row>
    <row r="6871" spans="1:2" x14ac:dyDescent="0.25">
      <c r="A6871" s="1"/>
      <c r="B6871" s="2"/>
    </row>
    <row r="6872" spans="1:2" x14ac:dyDescent="0.25">
      <c r="A6872" s="1"/>
      <c r="B6872" s="2"/>
    </row>
    <row r="6873" spans="1:2" x14ac:dyDescent="0.25">
      <c r="A6873" s="1"/>
      <c r="B6873" s="2"/>
    </row>
    <row r="6874" spans="1:2" x14ac:dyDescent="0.25">
      <c r="A6874" s="1"/>
      <c r="B6874" s="2"/>
    </row>
    <row r="6875" spans="1:2" x14ac:dyDescent="0.25">
      <c r="A6875" s="1"/>
      <c r="B6875" s="2"/>
    </row>
    <row r="6876" spans="1:2" x14ac:dyDescent="0.25">
      <c r="A6876" s="1"/>
      <c r="B6876" s="2"/>
    </row>
    <row r="6877" spans="1:2" x14ac:dyDescent="0.25">
      <c r="A6877" s="1"/>
      <c r="B6877" s="2"/>
    </row>
    <row r="6878" spans="1:2" x14ac:dyDescent="0.25">
      <c r="A6878" s="1"/>
      <c r="B6878" s="2"/>
    </row>
    <row r="6879" spans="1:2" x14ac:dyDescent="0.25">
      <c r="A6879" s="1"/>
      <c r="B6879" s="2"/>
    </row>
    <row r="6880" spans="1:2" x14ac:dyDescent="0.25">
      <c r="A6880" s="1"/>
      <c r="B6880" s="2"/>
    </row>
    <row r="6881" spans="1:2" x14ac:dyDescent="0.25">
      <c r="A6881" s="1"/>
      <c r="B6881" s="2"/>
    </row>
    <row r="6882" spans="1:2" x14ac:dyDescent="0.25">
      <c r="A6882" s="1"/>
      <c r="B6882" s="2"/>
    </row>
    <row r="6883" spans="1:2" x14ac:dyDescent="0.25">
      <c r="A6883" s="1"/>
      <c r="B6883" s="2"/>
    </row>
    <row r="6884" spans="1:2" x14ac:dyDescent="0.25">
      <c r="A6884" s="1"/>
      <c r="B6884" s="2"/>
    </row>
    <row r="6885" spans="1:2" x14ac:dyDescent="0.25">
      <c r="A6885" s="1"/>
      <c r="B6885" s="2"/>
    </row>
    <row r="6886" spans="1:2" x14ac:dyDescent="0.25">
      <c r="A6886" s="1"/>
      <c r="B6886" s="2"/>
    </row>
    <row r="6887" spans="1:2" x14ac:dyDescent="0.25">
      <c r="A6887" s="1"/>
      <c r="B6887" s="2"/>
    </row>
    <row r="6888" spans="1:2" x14ac:dyDescent="0.25">
      <c r="A6888" s="1"/>
      <c r="B6888" s="2"/>
    </row>
    <row r="6889" spans="1:2" x14ac:dyDescent="0.25">
      <c r="A6889" s="1"/>
      <c r="B6889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29"/>
  <sheetViews>
    <sheetView workbookViewId="0">
      <selection activeCell="F8" sqref="F8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9" width="15.28515625" customWidth="1"/>
    <col min="10" max="10" width="17.85546875" customWidth="1"/>
  </cols>
  <sheetData>
    <row r="1" spans="1:10" s="4" customFormat="1" ht="72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29315</v>
      </c>
      <c r="B2" s="2">
        <v>4.1666666666666664E-2</v>
      </c>
      <c r="C2">
        <v>16.7</v>
      </c>
      <c r="D2">
        <f>(0.013*(C2/(C2+15)))</f>
        <v>6.8485804416403779E-3</v>
      </c>
      <c r="E2" s="8">
        <f>IF(D2&lt;0, 0, D2)</f>
        <v>6.8485804416403779E-3</v>
      </c>
      <c r="F2" s="5"/>
      <c r="H2">
        <f>AVERAGE(MIN(C2:C25), MAX(C2:C25))</f>
        <v>14.45</v>
      </c>
      <c r="I2">
        <f>(0.013*(H2/(H2+15)))</f>
        <v>6.3786078098471977E-3</v>
      </c>
      <c r="J2" s="10">
        <f>IF(I2&lt;0, 0, I2)</f>
        <v>6.3786078098471977E-3</v>
      </c>
    </row>
    <row r="3" spans="1:10" x14ac:dyDescent="0.25">
      <c r="A3" s="1">
        <v>29315</v>
      </c>
      <c r="B3" s="2">
        <v>8.3333333333333329E-2</v>
      </c>
      <c r="C3">
        <v>16.7</v>
      </c>
      <c r="D3">
        <f t="shared" ref="D3:D25" si="0">(0.013*(C3/(C3+15)))</f>
        <v>6.8485804416403779E-3</v>
      </c>
      <c r="E3" s="8">
        <f t="shared" ref="E3:E25" si="1">IF(D3&lt;0, 0, D3)</f>
        <v>6.8485804416403779E-3</v>
      </c>
      <c r="F3" s="5"/>
    </row>
    <row r="4" spans="1:10" x14ac:dyDescent="0.25">
      <c r="A4" s="1">
        <v>29315</v>
      </c>
      <c r="B4" s="2">
        <v>0.125</v>
      </c>
      <c r="C4">
        <v>16.7</v>
      </c>
      <c r="D4">
        <f t="shared" si="0"/>
        <v>6.8485804416403779E-3</v>
      </c>
      <c r="E4" s="8">
        <f t="shared" si="1"/>
        <v>6.8485804416403779E-3</v>
      </c>
      <c r="F4" s="5"/>
    </row>
    <row r="5" spans="1:10" x14ac:dyDescent="0.25">
      <c r="A5" s="1">
        <v>29315</v>
      </c>
      <c r="B5" s="2">
        <v>0.16666666666666666</v>
      </c>
      <c r="C5">
        <v>16.7</v>
      </c>
      <c r="D5">
        <f t="shared" si="0"/>
        <v>6.8485804416403779E-3</v>
      </c>
      <c r="E5" s="8">
        <f t="shared" si="1"/>
        <v>6.8485804416403779E-3</v>
      </c>
      <c r="F5" s="5"/>
    </row>
    <row r="6" spans="1:10" x14ac:dyDescent="0.25">
      <c r="A6" s="1">
        <v>29315</v>
      </c>
      <c r="B6" s="2">
        <v>0.20833333333333334</v>
      </c>
      <c r="C6">
        <v>16.7</v>
      </c>
      <c r="D6">
        <f t="shared" si="0"/>
        <v>6.8485804416403779E-3</v>
      </c>
      <c r="E6" s="8">
        <f t="shared" si="1"/>
        <v>6.8485804416403779E-3</v>
      </c>
      <c r="F6" s="5"/>
    </row>
    <row r="7" spans="1:10" x14ac:dyDescent="0.25">
      <c r="A7" s="1">
        <v>29315</v>
      </c>
      <c r="B7" s="2">
        <v>0.25</v>
      </c>
      <c r="C7">
        <v>16.7</v>
      </c>
      <c r="D7">
        <f t="shared" si="0"/>
        <v>6.8485804416403779E-3</v>
      </c>
      <c r="E7" s="8">
        <f t="shared" si="1"/>
        <v>6.8485804416403779E-3</v>
      </c>
      <c r="F7" s="5"/>
    </row>
    <row r="8" spans="1:10" x14ac:dyDescent="0.25">
      <c r="A8" s="1">
        <v>29315</v>
      </c>
      <c r="B8" s="2">
        <v>0.29166666666666669</v>
      </c>
      <c r="C8">
        <v>16.100000000000001</v>
      </c>
      <c r="D8">
        <f t="shared" si="0"/>
        <v>6.7299035369774926E-3</v>
      </c>
      <c r="E8" s="8">
        <f t="shared" si="1"/>
        <v>6.7299035369774926E-3</v>
      </c>
      <c r="F8" s="6" t="s">
        <v>6</v>
      </c>
    </row>
    <row r="9" spans="1:10" x14ac:dyDescent="0.25">
      <c r="A9" s="1">
        <v>29315</v>
      </c>
      <c r="B9" s="2">
        <v>0.33333333333333331</v>
      </c>
      <c r="C9">
        <v>16.100000000000001</v>
      </c>
      <c r="D9">
        <f t="shared" si="0"/>
        <v>6.7299035369774926E-3</v>
      </c>
      <c r="E9" s="8">
        <f t="shared" si="1"/>
        <v>6.7299035369774926E-3</v>
      </c>
      <c r="F9" s="6" t="s">
        <v>7</v>
      </c>
    </row>
    <row r="10" spans="1:10" x14ac:dyDescent="0.25">
      <c r="A10" s="1">
        <v>29315</v>
      </c>
      <c r="B10" s="2">
        <v>0.375</v>
      </c>
      <c r="C10">
        <v>17.8</v>
      </c>
      <c r="D10">
        <f t="shared" si="0"/>
        <v>7.054878048780488E-3</v>
      </c>
      <c r="E10" s="8">
        <f t="shared" si="1"/>
        <v>7.054878048780488E-3</v>
      </c>
      <c r="F10" s="6" t="s">
        <v>8</v>
      </c>
    </row>
    <row r="11" spans="1:10" x14ac:dyDescent="0.25">
      <c r="A11" s="1">
        <v>29315</v>
      </c>
      <c r="B11" s="2">
        <v>0.41666666666666669</v>
      </c>
      <c r="C11">
        <v>18.899999999999999</v>
      </c>
      <c r="D11">
        <f t="shared" si="0"/>
        <v>7.2477876106194685E-3</v>
      </c>
      <c r="E11" s="8">
        <f t="shared" si="1"/>
        <v>7.2477876106194685E-3</v>
      </c>
      <c r="F11" s="6" t="s">
        <v>9</v>
      </c>
    </row>
    <row r="12" spans="1:10" x14ac:dyDescent="0.25">
      <c r="A12" s="1">
        <v>29315</v>
      </c>
      <c r="B12" s="2">
        <v>0.45833333333333331</v>
      </c>
      <c r="C12">
        <v>21.1</v>
      </c>
      <c r="D12">
        <f t="shared" si="0"/>
        <v>7.5983379501385036E-3</v>
      </c>
      <c r="E12" s="8">
        <f t="shared" si="1"/>
        <v>7.5983379501385036E-3</v>
      </c>
      <c r="F12" s="6" t="s">
        <v>10</v>
      </c>
    </row>
    <row r="13" spans="1:10" x14ac:dyDescent="0.25">
      <c r="A13" s="1">
        <v>29315</v>
      </c>
      <c r="B13" s="2">
        <v>0.5</v>
      </c>
      <c r="C13">
        <v>21.1</v>
      </c>
      <c r="D13">
        <f t="shared" si="0"/>
        <v>7.5983379501385036E-3</v>
      </c>
      <c r="E13" s="8">
        <f t="shared" si="1"/>
        <v>7.5983379501385036E-3</v>
      </c>
      <c r="F13" s="6" t="s">
        <v>11</v>
      </c>
    </row>
    <row r="14" spans="1:10" x14ac:dyDescent="0.25">
      <c r="A14" s="1">
        <v>29315</v>
      </c>
      <c r="B14" s="2">
        <v>0.54166666666666663</v>
      </c>
      <c r="C14">
        <v>20.6</v>
      </c>
      <c r="D14">
        <f t="shared" si="0"/>
        <v>7.5224719101123589E-3</v>
      </c>
      <c r="E14" s="8">
        <f t="shared" si="1"/>
        <v>7.5224719101123589E-3</v>
      </c>
      <c r="F14" s="6" t="s">
        <v>12</v>
      </c>
    </row>
    <row r="15" spans="1:10" x14ac:dyDescent="0.25">
      <c r="A15" s="1">
        <v>29315</v>
      </c>
      <c r="B15" s="2">
        <v>0.58333333333333337</v>
      </c>
      <c r="C15">
        <v>21.7</v>
      </c>
      <c r="D15">
        <f t="shared" si="0"/>
        <v>7.6866485013623968E-3</v>
      </c>
      <c r="E15" s="8">
        <f t="shared" si="1"/>
        <v>7.6866485013623968E-3</v>
      </c>
      <c r="F15" s="6" t="s">
        <v>13</v>
      </c>
    </row>
    <row r="16" spans="1:10" x14ac:dyDescent="0.25">
      <c r="A16" s="1">
        <v>29315</v>
      </c>
      <c r="B16" s="2">
        <v>0.625</v>
      </c>
      <c r="C16">
        <v>21.1</v>
      </c>
      <c r="D16">
        <f t="shared" si="0"/>
        <v>7.5983379501385036E-3</v>
      </c>
      <c r="E16" s="8">
        <f t="shared" si="1"/>
        <v>7.5983379501385036E-3</v>
      </c>
      <c r="F16" s="6" t="s">
        <v>14</v>
      </c>
    </row>
    <row r="17" spans="1:6" x14ac:dyDescent="0.25">
      <c r="A17" s="1">
        <v>29315</v>
      </c>
      <c r="B17" s="2">
        <v>0.66666666666666663</v>
      </c>
      <c r="C17">
        <v>21.1</v>
      </c>
      <c r="D17">
        <f t="shared" si="0"/>
        <v>7.5983379501385036E-3</v>
      </c>
      <c r="E17" s="8">
        <f t="shared" si="1"/>
        <v>7.5983379501385036E-3</v>
      </c>
      <c r="F17" s="6" t="s">
        <v>15</v>
      </c>
    </row>
    <row r="18" spans="1:6" x14ac:dyDescent="0.25">
      <c r="A18" s="1">
        <v>29315</v>
      </c>
      <c r="B18" s="2">
        <v>0.70833333333333337</v>
      </c>
      <c r="C18">
        <v>18.3</v>
      </c>
      <c r="D18">
        <f t="shared" si="0"/>
        <v>7.1441441441441444E-3</v>
      </c>
      <c r="E18" s="8">
        <f t="shared" si="1"/>
        <v>7.1441441441441444E-3</v>
      </c>
      <c r="F18" s="6" t="s">
        <v>16</v>
      </c>
    </row>
    <row r="19" spans="1:6" x14ac:dyDescent="0.25">
      <c r="A19" s="1">
        <v>29315</v>
      </c>
      <c r="B19" s="2">
        <v>0.75</v>
      </c>
      <c r="C19">
        <v>15</v>
      </c>
      <c r="D19">
        <f t="shared" si="0"/>
        <v>6.4999999999999997E-3</v>
      </c>
      <c r="E19" s="8">
        <f t="shared" si="1"/>
        <v>6.4999999999999997E-3</v>
      </c>
      <c r="F19" s="6" t="s">
        <v>17</v>
      </c>
    </row>
    <row r="20" spans="1:6" x14ac:dyDescent="0.25">
      <c r="A20" s="1">
        <v>29315</v>
      </c>
      <c r="B20" s="2">
        <v>0.79166666666666663</v>
      </c>
      <c r="C20">
        <v>11.7</v>
      </c>
      <c r="D20">
        <f t="shared" si="0"/>
        <v>5.6966292134831452E-3</v>
      </c>
      <c r="E20" s="8">
        <f t="shared" si="1"/>
        <v>5.6966292134831452E-3</v>
      </c>
      <c r="F20" s="6" t="s">
        <v>18</v>
      </c>
    </row>
    <row r="21" spans="1:6" x14ac:dyDescent="0.25">
      <c r="A21" s="1">
        <v>29315</v>
      </c>
      <c r="B21" s="2">
        <v>0.83333333333333337</v>
      </c>
      <c r="C21">
        <v>10.6</v>
      </c>
      <c r="D21">
        <f t="shared" si="0"/>
        <v>5.3828124999999987E-3</v>
      </c>
      <c r="E21" s="8">
        <f t="shared" si="1"/>
        <v>5.3828124999999987E-3</v>
      </c>
    </row>
    <row r="22" spans="1:6" x14ac:dyDescent="0.25">
      <c r="A22" s="1">
        <v>29315</v>
      </c>
      <c r="B22" s="2">
        <v>0.875</v>
      </c>
      <c r="C22">
        <v>8.9</v>
      </c>
      <c r="D22">
        <f t="shared" si="0"/>
        <v>4.8410041841004184E-3</v>
      </c>
      <c r="E22" s="8">
        <f t="shared" si="1"/>
        <v>4.8410041841004184E-3</v>
      </c>
    </row>
    <row r="23" spans="1:6" x14ac:dyDescent="0.25">
      <c r="A23" s="1">
        <v>29315</v>
      </c>
      <c r="B23" s="2">
        <v>0.91666666666666663</v>
      </c>
      <c r="C23">
        <v>8.3000000000000007</v>
      </c>
      <c r="D23">
        <f t="shared" si="0"/>
        <v>4.6309012875536482E-3</v>
      </c>
      <c r="E23" s="8">
        <f t="shared" si="1"/>
        <v>4.6309012875536482E-3</v>
      </c>
    </row>
    <row r="24" spans="1:6" x14ac:dyDescent="0.25">
      <c r="A24" s="1">
        <v>29315</v>
      </c>
      <c r="B24" s="2">
        <v>0.95833333333333337</v>
      </c>
      <c r="C24">
        <v>7.2</v>
      </c>
      <c r="D24">
        <f t="shared" si="0"/>
        <v>4.216216216216216E-3</v>
      </c>
      <c r="E24" s="8">
        <f t="shared" si="1"/>
        <v>4.216216216216216E-3</v>
      </c>
    </row>
    <row r="25" spans="1:6" x14ac:dyDescent="0.25">
      <c r="A25" s="1">
        <v>29315</v>
      </c>
      <c r="B25" s="3">
        <v>1</v>
      </c>
      <c r="C25">
        <v>7.2</v>
      </c>
      <c r="D25">
        <f t="shared" si="0"/>
        <v>4.216216216216216E-3</v>
      </c>
      <c r="E25" s="8">
        <f t="shared" si="1"/>
        <v>4.216216216216216E-3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3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3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3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3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3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3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3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3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3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3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3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3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3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3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3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3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3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3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3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3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3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3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3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3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3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3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3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3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3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3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3"/>
    </row>
    <row r="5402" spans="1:2" x14ac:dyDescent="0.25">
      <c r="A5402" s="1"/>
      <c r="B5402" s="2"/>
    </row>
    <row r="5403" spans="1:2" x14ac:dyDescent="0.25">
      <c r="A5403" s="1"/>
      <c r="B5403" s="2"/>
    </row>
    <row r="5404" spans="1:2" x14ac:dyDescent="0.25">
      <c r="A5404" s="1"/>
      <c r="B5404" s="2"/>
    </row>
    <row r="5405" spans="1:2" x14ac:dyDescent="0.25">
      <c r="A5405" s="1"/>
      <c r="B5405" s="2"/>
    </row>
    <row r="5406" spans="1:2" x14ac:dyDescent="0.25">
      <c r="A5406" s="1"/>
      <c r="B5406" s="2"/>
    </row>
    <row r="5407" spans="1:2" x14ac:dyDescent="0.25">
      <c r="A5407" s="1"/>
      <c r="B5407" s="2"/>
    </row>
    <row r="5408" spans="1:2" x14ac:dyDescent="0.25">
      <c r="A5408" s="1"/>
      <c r="B5408" s="2"/>
    </row>
    <row r="5409" spans="1:2" x14ac:dyDescent="0.25">
      <c r="A5409" s="1"/>
      <c r="B5409" s="2"/>
    </row>
    <row r="5410" spans="1:2" x14ac:dyDescent="0.25">
      <c r="A5410" s="1"/>
      <c r="B5410" s="2"/>
    </row>
    <row r="5411" spans="1:2" x14ac:dyDescent="0.25">
      <c r="A5411" s="1"/>
      <c r="B5411" s="2"/>
    </row>
    <row r="5412" spans="1:2" x14ac:dyDescent="0.25">
      <c r="A5412" s="1"/>
      <c r="B5412" s="2"/>
    </row>
    <row r="5413" spans="1:2" x14ac:dyDescent="0.25">
      <c r="A5413" s="1"/>
      <c r="B5413" s="2"/>
    </row>
    <row r="5414" spans="1:2" x14ac:dyDescent="0.25">
      <c r="A5414" s="1"/>
      <c r="B5414" s="2"/>
    </row>
    <row r="5415" spans="1:2" x14ac:dyDescent="0.25">
      <c r="A5415" s="1"/>
      <c r="B5415" s="2"/>
    </row>
    <row r="5416" spans="1:2" x14ac:dyDescent="0.25">
      <c r="A5416" s="1"/>
      <c r="B5416" s="2"/>
    </row>
    <row r="5417" spans="1:2" x14ac:dyDescent="0.25">
      <c r="A5417" s="1"/>
      <c r="B5417" s="2"/>
    </row>
    <row r="5418" spans="1:2" x14ac:dyDescent="0.25">
      <c r="A5418" s="1"/>
      <c r="B5418" s="2"/>
    </row>
    <row r="5419" spans="1:2" x14ac:dyDescent="0.25">
      <c r="A5419" s="1"/>
      <c r="B5419" s="2"/>
    </row>
    <row r="5420" spans="1:2" x14ac:dyDescent="0.25">
      <c r="A5420" s="1"/>
      <c r="B5420" s="2"/>
    </row>
    <row r="5421" spans="1:2" x14ac:dyDescent="0.25">
      <c r="A5421" s="1"/>
      <c r="B5421" s="2"/>
    </row>
    <row r="5422" spans="1:2" x14ac:dyDescent="0.25">
      <c r="A5422" s="1"/>
      <c r="B5422" s="2"/>
    </row>
    <row r="5423" spans="1:2" x14ac:dyDescent="0.25">
      <c r="A5423" s="1"/>
      <c r="B5423" s="2"/>
    </row>
    <row r="5424" spans="1:2" x14ac:dyDescent="0.25">
      <c r="A5424" s="1"/>
      <c r="B5424" s="2"/>
    </row>
    <row r="5425" spans="1:2" x14ac:dyDescent="0.25">
      <c r="A5425" s="1"/>
      <c r="B5425" s="3"/>
    </row>
    <row r="5426" spans="1:2" x14ac:dyDescent="0.25">
      <c r="A5426" s="1"/>
      <c r="B5426" s="2"/>
    </row>
    <row r="5427" spans="1:2" x14ac:dyDescent="0.25">
      <c r="A5427" s="1"/>
      <c r="B5427" s="2"/>
    </row>
    <row r="5428" spans="1:2" x14ac:dyDescent="0.25">
      <c r="A5428" s="1"/>
      <c r="B5428" s="2"/>
    </row>
    <row r="5429" spans="1:2" x14ac:dyDescent="0.25">
      <c r="A5429" s="1"/>
      <c r="B5429" s="2"/>
    </row>
    <row r="5430" spans="1:2" x14ac:dyDescent="0.25">
      <c r="A5430" s="1"/>
      <c r="B5430" s="2"/>
    </row>
    <row r="5431" spans="1:2" x14ac:dyDescent="0.25">
      <c r="A5431" s="1"/>
      <c r="B5431" s="2"/>
    </row>
    <row r="5432" spans="1:2" x14ac:dyDescent="0.25">
      <c r="A5432" s="1"/>
      <c r="B5432" s="2"/>
    </row>
    <row r="5433" spans="1:2" x14ac:dyDescent="0.25">
      <c r="A5433" s="1"/>
      <c r="B5433" s="2"/>
    </row>
    <row r="5434" spans="1:2" x14ac:dyDescent="0.25">
      <c r="A5434" s="1"/>
      <c r="B5434" s="2"/>
    </row>
    <row r="5435" spans="1:2" x14ac:dyDescent="0.25">
      <c r="A5435" s="1"/>
      <c r="B5435" s="2"/>
    </row>
    <row r="5436" spans="1:2" x14ac:dyDescent="0.25">
      <c r="A5436" s="1"/>
      <c r="B5436" s="2"/>
    </row>
    <row r="5437" spans="1:2" x14ac:dyDescent="0.25">
      <c r="A5437" s="1"/>
      <c r="B5437" s="2"/>
    </row>
    <row r="5438" spans="1:2" x14ac:dyDescent="0.25">
      <c r="A5438" s="1"/>
      <c r="B5438" s="2"/>
    </row>
    <row r="5439" spans="1:2" x14ac:dyDescent="0.25">
      <c r="A5439" s="1"/>
      <c r="B5439" s="2"/>
    </row>
    <row r="5440" spans="1:2" x14ac:dyDescent="0.25">
      <c r="A5440" s="1"/>
      <c r="B5440" s="2"/>
    </row>
    <row r="5441" spans="1:2" x14ac:dyDescent="0.25">
      <c r="A5441" s="1"/>
      <c r="B5441" s="2"/>
    </row>
    <row r="5442" spans="1:2" x14ac:dyDescent="0.25">
      <c r="A5442" s="1"/>
      <c r="B5442" s="2"/>
    </row>
    <row r="5443" spans="1:2" x14ac:dyDescent="0.25">
      <c r="A5443" s="1"/>
      <c r="B5443" s="2"/>
    </row>
    <row r="5444" spans="1:2" x14ac:dyDescent="0.25">
      <c r="A5444" s="1"/>
      <c r="B5444" s="2"/>
    </row>
    <row r="5445" spans="1:2" x14ac:dyDescent="0.25">
      <c r="A5445" s="1"/>
      <c r="B5445" s="2"/>
    </row>
    <row r="5446" spans="1:2" x14ac:dyDescent="0.25">
      <c r="A5446" s="1"/>
      <c r="B5446" s="2"/>
    </row>
    <row r="5447" spans="1:2" x14ac:dyDescent="0.25">
      <c r="A5447" s="1"/>
      <c r="B5447" s="2"/>
    </row>
    <row r="5448" spans="1:2" x14ac:dyDescent="0.25">
      <c r="A5448" s="1"/>
      <c r="B5448" s="2"/>
    </row>
    <row r="5449" spans="1:2" x14ac:dyDescent="0.25">
      <c r="A5449" s="1"/>
      <c r="B5449" s="3"/>
    </row>
    <row r="5450" spans="1:2" x14ac:dyDescent="0.25">
      <c r="A5450" s="1"/>
      <c r="B5450" s="2"/>
    </row>
    <row r="5451" spans="1:2" x14ac:dyDescent="0.25">
      <c r="A5451" s="1"/>
      <c r="B5451" s="2"/>
    </row>
    <row r="5452" spans="1:2" x14ac:dyDescent="0.25">
      <c r="A5452" s="1"/>
      <c r="B5452" s="2"/>
    </row>
    <row r="5453" spans="1:2" x14ac:dyDescent="0.25">
      <c r="A5453" s="1"/>
      <c r="B5453" s="2"/>
    </row>
    <row r="5454" spans="1:2" x14ac:dyDescent="0.25">
      <c r="A5454" s="1"/>
      <c r="B5454" s="2"/>
    </row>
    <row r="5455" spans="1:2" x14ac:dyDescent="0.25">
      <c r="A5455" s="1"/>
      <c r="B5455" s="2"/>
    </row>
    <row r="5456" spans="1:2" x14ac:dyDescent="0.25">
      <c r="A5456" s="1"/>
      <c r="B5456" s="2"/>
    </row>
    <row r="5457" spans="1:2" x14ac:dyDescent="0.25">
      <c r="A5457" s="1"/>
      <c r="B5457" s="2"/>
    </row>
    <row r="5458" spans="1:2" x14ac:dyDescent="0.25">
      <c r="A5458" s="1"/>
      <c r="B5458" s="2"/>
    </row>
    <row r="5459" spans="1:2" x14ac:dyDescent="0.25">
      <c r="A5459" s="1"/>
      <c r="B5459" s="2"/>
    </row>
    <row r="5460" spans="1:2" x14ac:dyDescent="0.25">
      <c r="A5460" s="1"/>
      <c r="B5460" s="2"/>
    </row>
    <row r="5461" spans="1:2" x14ac:dyDescent="0.25">
      <c r="A5461" s="1"/>
      <c r="B5461" s="2"/>
    </row>
    <row r="5462" spans="1:2" x14ac:dyDescent="0.25">
      <c r="A5462" s="1"/>
      <c r="B5462" s="2"/>
    </row>
    <row r="5463" spans="1:2" x14ac:dyDescent="0.25">
      <c r="A5463" s="1"/>
      <c r="B5463" s="2"/>
    </row>
    <row r="5464" spans="1:2" x14ac:dyDescent="0.25">
      <c r="A5464" s="1"/>
      <c r="B5464" s="2"/>
    </row>
    <row r="5465" spans="1:2" x14ac:dyDescent="0.25">
      <c r="A5465" s="1"/>
      <c r="B5465" s="2"/>
    </row>
    <row r="5466" spans="1:2" x14ac:dyDescent="0.25">
      <c r="A5466" s="1"/>
      <c r="B5466" s="2"/>
    </row>
    <row r="5467" spans="1:2" x14ac:dyDescent="0.25">
      <c r="A5467" s="1"/>
      <c r="B5467" s="2"/>
    </row>
    <row r="5468" spans="1:2" x14ac:dyDescent="0.25">
      <c r="A5468" s="1"/>
      <c r="B5468" s="2"/>
    </row>
    <row r="5469" spans="1:2" x14ac:dyDescent="0.25">
      <c r="A5469" s="1"/>
      <c r="B5469" s="2"/>
    </row>
    <row r="5470" spans="1:2" x14ac:dyDescent="0.25">
      <c r="A5470" s="1"/>
      <c r="B5470" s="2"/>
    </row>
    <row r="5471" spans="1:2" x14ac:dyDescent="0.25">
      <c r="A5471" s="1"/>
      <c r="B5471" s="2"/>
    </row>
    <row r="5472" spans="1:2" x14ac:dyDescent="0.25">
      <c r="A5472" s="1"/>
      <c r="B5472" s="2"/>
    </row>
    <row r="5473" spans="1:2" x14ac:dyDescent="0.25">
      <c r="A5473" s="1"/>
      <c r="B5473" s="3"/>
    </row>
    <row r="5474" spans="1:2" x14ac:dyDescent="0.25">
      <c r="A5474" s="1"/>
      <c r="B5474" s="2"/>
    </row>
    <row r="5475" spans="1:2" x14ac:dyDescent="0.25">
      <c r="A5475" s="1"/>
      <c r="B5475" s="2"/>
    </row>
    <row r="5476" spans="1:2" x14ac:dyDescent="0.25">
      <c r="A5476" s="1"/>
      <c r="B5476" s="2"/>
    </row>
    <row r="5477" spans="1:2" x14ac:dyDescent="0.25">
      <c r="A5477" s="1"/>
      <c r="B5477" s="2"/>
    </row>
    <row r="5478" spans="1:2" x14ac:dyDescent="0.25">
      <c r="A5478" s="1"/>
      <c r="B5478" s="2"/>
    </row>
    <row r="5479" spans="1:2" x14ac:dyDescent="0.25">
      <c r="A5479" s="1"/>
      <c r="B5479" s="2"/>
    </row>
    <row r="5480" spans="1:2" x14ac:dyDescent="0.25">
      <c r="A5480" s="1"/>
      <c r="B5480" s="2"/>
    </row>
    <row r="5481" spans="1:2" x14ac:dyDescent="0.25">
      <c r="A5481" s="1"/>
      <c r="B5481" s="2"/>
    </row>
    <row r="5482" spans="1:2" x14ac:dyDescent="0.25">
      <c r="A5482" s="1"/>
      <c r="B5482" s="2"/>
    </row>
    <row r="5483" spans="1:2" x14ac:dyDescent="0.25">
      <c r="A5483" s="1"/>
      <c r="B5483" s="2"/>
    </row>
    <row r="5484" spans="1:2" x14ac:dyDescent="0.25">
      <c r="A5484" s="1"/>
      <c r="B5484" s="2"/>
    </row>
    <row r="5485" spans="1:2" x14ac:dyDescent="0.25">
      <c r="A5485" s="1"/>
      <c r="B5485" s="2"/>
    </row>
    <row r="5486" spans="1:2" x14ac:dyDescent="0.25">
      <c r="A5486" s="1"/>
      <c r="B5486" s="2"/>
    </row>
    <row r="5487" spans="1:2" x14ac:dyDescent="0.25">
      <c r="A5487" s="1"/>
      <c r="B5487" s="2"/>
    </row>
    <row r="5488" spans="1:2" x14ac:dyDescent="0.25">
      <c r="A5488" s="1"/>
      <c r="B5488" s="2"/>
    </row>
    <row r="5489" spans="1:2" x14ac:dyDescent="0.25">
      <c r="A5489" s="1"/>
      <c r="B5489" s="2"/>
    </row>
    <row r="5490" spans="1:2" x14ac:dyDescent="0.25">
      <c r="A5490" s="1"/>
      <c r="B5490" s="2"/>
    </row>
    <row r="5491" spans="1:2" x14ac:dyDescent="0.25">
      <c r="A5491" s="1"/>
      <c r="B5491" s="2"/>
    </row>
    <row r="5492" spans="1:2" x14ac:dyDescent="0.25">
      <c r="A5492" s="1"/>
      <c r="B5492" s="2"/>
    </row>
    <row r="5493" spans="1:2" x14ac:dyDescent="0.25">
      <c r="A5493" s="1"/>
      <c r="B5493" s="2"/>
    </row>
    <row r="5494" spans="1:2" x14ac:dyDescent="0.25">
      <c r="A5494" s="1"/>
      <c r="B5494" s="2"/>
    </row>
    <row r="5495" spans="1:2" x14ac:dyDescent="0.25">
      <c r="A5495" s="1"/>
      <c r="B5495" s="2"/>
    </row>
    <row r="5496" spans="1:2" x14ac:dyDescent="0.25">
      <c r="A5496" s="1"/>
      <c r="B5496" s="2"/>
    </row>
    <row r="5497" spans="1:2" x14ac:dyDescent="0.25">
      <c r="A5497" s="1"/>
      <c r="B5497" s="3"/>
    </row>
    <row r="5498" spans="1:2" x14ac:dyDescent="0.25">
      <c r="A5498" s="1"/>
      <c r="B5498" s="2"/>
    </row>
    <row r="5499" spans="1:2" x14ac:dyDescent="0.25">
      <c r="A5499" s="1"/>
      <c r="B5499" s="2"/>
    </row>
    <row r="5500" spans="1:2" x14ac:dyDescent="0.25">
      <c r="A5500" s="1"/>
      <c r="B5500" s="2"/>
    </row>
    <row r="5501" spans="1:2" x14ac:dyDescent="0.25">
      <c r="A5501" s="1"/>
      <c r="B5501" s="2"/>
    </row>
    <row r="5502" spans="1:2" x14ac:dyDescent="0.25">
      <c r="A5502" s="1"/>
      <c r="B5502" s="2"/>
    </row>
    <row r="5503" spans="1:2" x14ac:dyDescent="0.25">
      <c r="A5503" s="1"/>
      <c r="B5503" s="2"/>
    </row>
    <row r="5504" spans="1:2" x14ac:dyDescent="0.25">
      <c r="A5504" s="1"/>
      <c r="B5504" s="2"/>
    </row>
    <row r="5505" spans="1:2" x14ac:dyDescent="0.25">
      <c r="A5505" s="1"/>
      <c r="B5505" s="2"/>
    </row>
    <row r="5506" spans="1:2" x14ac:dyDescent="0.25">
      <c r="A5506" s="1"/>
      <c r="B5506" s="2"/>
    </row>
    <row r="5507" spans="1:2" x14ac:dyDescent="0.25">
      <c r="A5507" s="1"/>
      <c r="B5507" s="2"/>
    </row>
    <row r="5508" spans="1:2" x14ac:dyDescent="0.25">
      <c r="A5508" s="1"/>
      <c r="B5508" s="2"/>
    </row>
    <row r="5509" spans="1:2" x14ac:dyDescent="0.25">
      <c r="A5509" s="1"/>
      <c r="B5509" s="2"/>
    </row>
    <row r="5510" spans="1:2" x14ac:dyDescent="0.25">
      <c r="A5510" s="1"/>
      <c r="B5510" s="2"/>
    </row>
    <row r="5511" spans="1:2" x14ac:dyDescent="0.25">
      <c r="A5511" s="1"/>
      <c r="B5511" s="2"/>
    </row>
    <row r="5512" spans="1:2" x14ac:dyDescent="0.25">
      <c r="A5512" s="1"/>
      <c r="B5512" s="2"/>
    </row>
    <row r="5513" spans="1:2" x14ac:dyDescent="0.25">
      <c r="A5513" s="1"/>
      <c r="B5513" s="2"/>
    </row>
    <row r="5514" spans="1:2" x14ac:dyDescent="0.25">
      <c r="A5514" s="1"/>
      <c r="B5514" s="2"/>
    </row>
    <row r="5515" spans="1:2" x14ac:dyDescent="0.25">
      <c r="A5515" s="1"/>
      <c r="B5515" s="2"/>
    </row>
    <row r="5516" spans="1:2" x14ac:dyDescent="0.25">
      <c r="A5516" s="1"/>
      <c r="B5516" s="2"/>
    </row>
    <row r="5517" spans="1:2" x14ac:dyDescent="0.25">
      <c r="A5517" s="1"/>
      <c r="B5517" s="2"/>
    </row>
    <row r="5518" spans="1:2" x14ac:dyDescent="0.25">
      <c r="A5518" s="1"/>
      <c r="B5518" s="2"/>
    </row>
    <row r="5519" spans="1:2" x14ac:dyDescent="0.25">
      <c r="A5519" s="1"/>
      <c r="B5519" s="2"/>
    </row>
    <row r="5520" spans="1:2" x14ac:dyDescent="0.25">
      <c r="A5520" s="1"/>
      <c r="B5520" s="2"/>
    </row>
    <row r="5521" spans="1:2" x14ac:dyDescent="0.25">
      <c r="A5521" s="1"/>
      <c r="B5521" s="3"/>
    </row>
    <row r="5522" spans="1:2" x14ac:dyDescent="0.25">
      <c r="A5522" s="1"/>
      <c r="B5522" s="2"/>
    </row>
    <row r="5523" spans="1:2" x14ac:dyDescent="0.25">
      <c r="A5523" s="1"/>
      <c r="B5523" s="2"/>
    </row>
    <row r="5524" spans="1:2" x14ac:dyDescent="0.25">
      <c r="A5524" s="1"/>
      <c r="B5524" s="2"/>
    </row>
    <row r="5525" spans="1:2" x14ac:dyDescent="0.25">
      <c r="A5525" s="1"/>
      <c r="B5525" s="2"/>
    </row>
    <row r="5526" spans="1:2" x14ac:dyDescent="0.25">
      <c r="A5526" s="1"/>
      <c r="B5526" s="2"/>
    </row>
    <row r="5527" spans="1:2" x14ac:dyDescent="0.25">
      <c r="A5527" s="1"/>
      <c r="B5527" s="2"/>
    </row>
    <row r="5528" spans="1:2" x14ac:dyDescent="0.25">
      <c r="A5528" s="1"/>
      <c r="B5528" s="2"/>
    </row>
    <row r="5529" spans="1:2" x14ac:dyDescent="0.25">
      <c r="A5529" s="1"/>
      <c r="B5529" s="2"/>
    </row>
    <row r="5530" spans="1:2" x14ac:dyDescent="0.25">
      <c r="A5530" s="1"/>
      <c r="B5530" s="2"/>
    </row>
    <row r="5531" spans="1:2" x14ac:dyDescent="0.25">
      <c r="A5531" s="1"/>
      <c r="B5531" s="2"/>
    </row>
    <row r="5532" spans="1:2" x14ac:dyDescent="0.25">
      <c r="A5532" s="1"/>
      <c r="B5532" s="2"/>
    </row>
    <row r="5533" spans="1:2" x14ac:dyDescent="0.25">
      <c r="A5533" s="1"/>
      <c r="B5533" s="2"/>
    </row>
    <row r="5534" spans="1:2" x14ac:dyDescent="0.25">
      <c r="A5534" s="1"/>
      <c r="B5534" s="2"/>
    </row>
    <row r="5535" spans="1:2" x14ac:dyDescent="0.25">
      <c r="A5535" s="1"/>
      <c r="B5535" s="2"/>
    </row>
    <row r="5536" spans="1:2" x14ac:dyDescent="0.25">
      <c r="A5536" s="1"/>
      <c r="B5536" s="2"/>
    </row>
    <row r="5537" spans="1:2" x14ac:dyDescent="0.25">
      <c r="A5537" s="1"/>
      <c r="B5537" s="2"/>
    </row>
    <row r="5538" spans="1:2" x14ac:dyDescent="0.25">
      <c r="A5538" s="1"/>
      <c r="B5538" s="2"/>
    </row>
    <row r="5539" spans="1:2" x14ac:dyDescent="0.25">
      <c r="A5539" s="1"/>
      <c r="B5539" s="2"/>
    </row>
    <row r="5540" spans="1:2" x14ac:dyDescent="0.25">
      <c r="A5540" s="1"/>
      <c r="B5540" s="2"/>
    </row>
    <row r="5541" spans="1:2" x14ac:dyDescent="0.25">
      <c r="A5541" s="1"/>
      <c r="B5541" s="2"/>
    </row>
    <row r="5542" spans="1:2" x14ac:dyDescent="0.25">
      <c r="A5542" s="1"/>
      <c r="B5542" s="2"/>
    </row>
    <row r="5543" spans="1:2" x14ac:dyDescent="0.25">
      <c r="A5543" s="1"/>
      <c r="B5543" s="2"/>
    </row>
    <row r="5544" spans="1:2" x14ac:dyDescent="0.25">
      <c r="A5544" s="1"/>
      <c r="B5544" s="2"/>
    </row>
    <row r="5545" spans="1:2" x14ac:dyDescent="0.25">
      <c r="A5545" s="1"/>
      <c r="B5545" s="3"/>
    </row>
    <row r="5546" spans="1:2" x14ac:dyDescent="0.25">
      <c r="A5546" s="1"/>
      <c r="B5546" s="2"/>
    </row>
    <row r="5547" spans="1:2" x14ac:dyDescent="0.25">
      <c r="A5547" s="1"/>
      <c r="B5547" s="2"/>
    </row>
    <row r="5548" spans="1:2" x14ac:dyDescent="0.25">
      <c r="A5548" s="1"/>
      <c r="B5548" s="2"/>
    </row>
    <row r="5549" spans="1:2" x14ac:dyDescent="0.25">
      <c r="A5549" s="1"/>
      <c r="B5549" s="2"/>
    </row>
    <row r="5550" spans="1:2" x14ac:dyDescent="0.25">
      <c r="A5550" s="1"/>
      <c r="B5550" s="2"/>
    </row>
    <row r="5551" spans="1:2" x14ac:dyDescent="0.25">
      <c r="A5551" s="1"/>
      <c r="B5551" s="2"/>
    </row>
    <row r="5552" spans="1:2" x14ac:dyDescent="0.25">
      <c r="A5552" s="1"/>
      <c r="B5552" s="2"/>
    </row>
    <row r="5553" spans="1:2" x14ac:dyDescent="0.25">
      <c r="A5553" s="1"/>
      <c r="B5553" s="2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  <c r="B5556" s="2"/>
    </row>
    <row r="5557" spans="1:2" x14ac:dyDescent="0.25">
      <c r="A5557" s="1"/>
      <c r="B5557" s="2"/>
    </row>
    <row r="5558" spans="1:2" x14ac:dyDescent="0.25">
      <c r="A5558" s="1"/>
      <c r="B5558" s="2"/>
    </row>
    <row r="5559" spans="1:2" x14ac:dyDescent="0.25">
      <c r="A5559" s="1"/>
      <c r="B5559" s="2"/>
    </row>
    <row r="5560" spans="1:2" x14ac:dyDescent="0.25">
      <c r="A5560" s="1"/>
      <c r="B5560" s="2"/>
    </row>
    <row r="5561" spans="1:2" x14ac:dyDescent="0.25">
      <c r="A5561" s="1"/>
      <c r="B5561" s="2"/>
    </row>
    <row r="5562" spans="1:2" x14ac:dyDescent="0.25">
      <c r="A5562" s="1"/>
      <c r="B5562" s="2"/>
    </row>
    <row r="5563" spans="1:2" x14ac:dyDescent="0.25">
      <c r="A5563" s="1"/>
      <c r="B5563" s="2"/>
    </row>
    <row r="5564" spans="1:2" x14ac:dyDescent="0.25">
      <c r="A5564" s="1"/>
      <c r="B5564" s="2"/>
    </row>
    <row r="5565" spans="1:2" x14ac:dyDescent="0.25">
      <c r="A5565" s="1"/>
      <c r="B5565" s="2"/>
    </row>
    <row r="5566" spans="1:2" x14ac:dyDescent="0.25">
      <c r="A5566" s="1"/>
      <c r="B5566" s="2"/>
    </row>
    <row r="5567" spans="1:2" x14ac:dyDescent="0.25">
      <c r="A5567" s="1"/>
      <c r="B5567" s="2"/>
    </row>
    <row r="5568" spans="1:2" x14ac:dyDescent="0.25">
      <c r="A5568" s="1"/>
      <c r="B5568" s="2"/>
    </row>
    <row r="5569" spans="1:2" x14ac:dyDescent="0.25">
      <c r="A5569" s="1"/>
      <c r="B5569" s="3"/>
    </row>
    <row r="5570" spans="1:2" x14ac:dyDescent="0.25">
      <c r="A5570" s="1"/>
      <c r="B5570" s="2"/>
    </row>
    <row r="5571" spans="1:2" x14ac:dyDescent="0.25">
      <c r="A5571" s="1"/>
      <c r="B5571" s="2"/>
    </row>
    <row r="5572" spans="1:2" x14ac:dyDescent="0.25">
      <c r="A5572" s="1"/>
      <c r="B5572" s="2"/>
    </row>
    <row r="5573" spans="1:2" x14ac:dyDescent="0.25">
      <c r="A5573" s="1"/>
      <c r="B5573" s="2"/>
    </row>
    <row r="5574" spans="1:2" x14ac:dyDescent="0.25">
      <c r="A5574" s="1"/>
      <c r="B5574" s="2"/>
    </row>
    <row r="5575" spans="1:2" x14ac:dyDescent="0.25">
      <c r="A5575" s="1"/>
      <c r="B5575" s="2"/>
    </row>
    <row r="5576" spans="1:2" x14ac:dyDescent="0.25">
      <c r="A5576" s="1"/>
      <c r="B5576" s="2"/>
    </row>
    <row r="5577" spans="1:2" x14ac:dyDescent="0.25">
      <c r="A5577" s="1"/>
      <c r="B5577" s="2"/>
    </row>
    <row r="5578" spans="1:2" x14ac:dyDescent="0.25">
      <c r="A5578" s="1"/>
      <c r="B5578" s="2"/>
    </row>
    <row r="5579" spans="1:2" x14ac:dyDescent="0.25">
      <c r="A5579" s="1"/>
      <c r="B5579" s="2"/>
    </row>
    <row r="5580" spans="1:2" x14ac:dyDescent="0.25">
      <c r="A5580" s="1"/>
      <c r="B5580" s="2"/>
    </row>
    <row r="5581" spans="1:2" x14ac:dyDescent="0.25">
      <c r="A5581" s="1"/>
      <c r="B5581" s="2"/>
    </row>
    <row r="5582" spans="1:2" x14ac:dyDescent="0.25">
      <c r="A5582" s="1"/>
      <c r="B5582" s="2"/>
    </row>
    <row r="5583" spans="1:2" x14ac:dyDescent="0.25">
      <c r="A5583" s="1"/>
      <c r="B5583" s="2"/>
    </row>
    <row r="5584" spans="1:2" x14ac:dyDescent="0.25">
      <c r="A5584" s="1"/>
      <c r="B5584" s="2"/>
    </row>
    <row r="5585" spans="1:2" x14ac:dyDescent="0.25">
      <c r="A5585" s="1"/>
      <c r="B5585" s="2"/>
    </row>
    <row r="5586" spans="1:2" x14ac:dyDescent="0.25">
      <c r="A5586" s="1"/>
      <c r="B5586" s="2"/>
    </row>
    <row r="5587" spans="1:2" x14ac:dyDescent="0.25">
      <c r="A5587" s="1"/>
      <c r="B5587" s="2"/>
    </row>
    <row r="5588" spans="1:2" x14ac:dyDescent="0.25">
      <c r="A5588" s="1"/>
      <c r="B5588" s="2"/>
    </row>
    <row r="5589" spans="1:2" x14ac:dyDescent="0.25">
      <c r="A5589" s="1"/>
      <c r="B5589" s="2"/>
    </row>
    <row r="5590" spans="1:2" x14ac:dyDescent="0.25">
      <c r="A5590" s="1"/>
      <c r="B5590" s="2"/>
    </row>
    <row r="5591" spans="1:2" x14ac:dyDescent="0.25">
      <c r="A5591" s="1"/>
      <c r="B5591" s="2"/>
    </row>
    <row r="5592" spans="1:2" x14ac:dyDescent="0.25">
      <c r="A5592" s="1"/>
      <c r="B5592" s="2"/>
    </row>
    <row r="5593" spans="1:2" x14ac:dyDescent="0.25">
      <c r="A5593" s="1"/>
      <c r="B5593" s="3"/>
    </row>
    <row r="5594" spans="1:2" x14ac:dyDescent="0.25">
      <c r="A5594" s="1"/>
      <c r="B5594" s="2"/>
    </row>
    <row r="5595" spans="1:2" x14ac:dyDescent="0.25">
      <c r="A5595" s="1"/>
      <c r="B5595" s="2"/>
    </row>
    <row r="5596" spans="1:2" x14ac:dyDescent="0.25">
      <c r="A5596" s="1"/>
      <c r="B5596" s="2"/>
    </row>
    <row r="5597" spans="1:2" x14ac:dyDescent="0.25">
      <c r="A5597" s="1"/>
      <c r="B5597" s="2"/>
    </row>
    <row r="5598" spans="1:2" x14ac:dyDescent="0.25">
      <c r="A5598" s="1"/>
      <c r="B5598" s="2"/>
    </row>
    <row r="5599" spans="1:2" x14ac:dyDescent="0.25">
      <c r="A5599" s="1"/>
      <c r="B5599" s="2"/>
    </row>
    <row r="5600" spans="1:2" x14ac:dyDescent="0.25">
      <c r="A5600" s="1"/>
      <c r="B5600" s="2"/>
    </row>
    <row r="5601" spans="1:2" x14ac:dyDescent="0.25">
      <c r="A5601" s="1"/>
      <c r="B5601" s="2"/>
    </row>
    <row r="5602" spans="1:2" x14ac:dyDescent="0.25">
      <c r="A5602" s="1"/>
      <c r="B5602" s="2"/>
    </row>
    <row r="5603" spans="1:2" x14ac:dyDescent="0.25">
      <c r="A5603" s="1"/>
      <c r="B5603" s="2"/>
    </row>
    <row r="5604" spans="1:2" x14ac:dyDescent="0.25">
      <c r="A5604" s="1"/>
      <c r="B5604" s="2"/>
    </row>
    <row r="5605" spans="1:2" x14ac:dyDescent="0.25">
      <c r="A5605" s="1"/>
      <c r="B5605" s="2"/>
    </row>
    <row r="5606" spans="1:2" x14ac:dyDescent="0.25">
      <c r="A5606" s="1"/>
      <c r="B5606" s="2"/>
    </row>
    <row r="5607" spans="1:2" x14ac:dyDescent="0.25">
      <c r="A5607" s="1"/>
      <c r="B5607" s="2"/>
    </row>
    <row r="5608" spans="1:2" x14ac:dyDescent="0.25">
      <c r="A5608" s="1"/>
      <c r="B5608" s="2"/>
    </row>
    <row r="5609" spans="1:2" x14ac:dyDescent="0.25">
      <c r="A5609" s="1"/>
      <c r="B5609" s="2"/>
    </row>
    <row r="5610" spans="1:2" x14ac:dyDescent="0.25">
      <c r="A5610" s="1"/>
      <c r="B5610" s="2"/>
    </row>
    <row r="5611" spans="1:2" x14ac:dyDescent="0.25">
      <c r="A5611" s="1"/>
      <c r="B5611" s="2"/>
    </row>
    <row r="5612" spans="1:2" x14ac:dyDescent="0.25">
      <c r="A5612" s="1"/>
      <c r="B5612" s="2"/>
    </row>
    <row r="5613" spans="1:2" x14ac:dyDescent="0.25">
      <c r="A5613" s="1"/>
      <c r="B5613" s="2"/>
    </row>
    <row r="5614" spans="1:2" x14ac:dyDescent="0.25">
      <c r="A5614" s="1"/>
      <c r="B5614" s="2"/>
    </row>
    <row r="5615" spans="1:2" x14ac:dyDescent="0.25">
      <c r="A5615" s="1"/>
      <c r="B5615" s="2"/>
    </row>
    <row r="5616" spans="1:2" x14ac:dyDescent="0.25">
      <c r="A5616" s="1"/>
      <c r="B5616" s="2"/>
    </row>
    <row r="5617" spans="1:2" x14ac:dyDescent="0.25">
      <c r="A5617" s="1"/>
      <c r="B5617" s="3"/>
    </row>
    <row r="5618" spans="1:2" x14ac:dyDescent="0.25">
      <c r="A5618" s="1"/>
      <c r="B5618" s="2"/>
    </row>
    <row r="5619" spans="1:2" x14ac:dyDescent="0.25">
      <c r="A5619" s="1"/>
      <c r="B5619" s="2"/>
    </row>
    <row r="5620" spans="1:2" x14ac:dyDescent="0.25">
      <c r="A5620" s="1"/>
      <c r="B5620" s="2"/>
    </row>
    <row r="5621" spans="1:2" x14ac:dyDescent="0.25">
      <c r="A5621" s="1"/>
      <c r="B5621" s="2"/>
    </row>
    <row r="5622" spans="1:2" x14ac:dyDescent="0.25">
      <c r="A5622" s="1"/>
      <c r="B5622" s="2"/>
    </row>
    <row r="5623" spans="1:2" x14ac:dyDescent="0.25">
      <c r="A5623" s="1"/>
      <c r="B5623" s="2"/>
    </row>
    <row r="5624" spans="1:2" x14ac:dyDescent="0.25">
      <c r="A5624" s="1"/>
      <c r="B5624" s="2"/>
    </row>
    <row r="5625" spans="1:2" x14ac:dyDescent="0.25">
      <c r="A5625" s="1"/>
      <c r="B5625" s="2"/>
    </row>
    <row r="5626" spans="1:2" x14ac:dyDescent="0.25">
      <c r="A5626" s="1"/>
      <c r="B5626" s="2"/>
    </row>
    <row r="5627" spans="1:2" x14ac:dyDescent="0.25">
      <c r="A5627" s="1"/>
      <c r="B5627" s="2"/>
    </row>
    <row r="5628" spans="1:2" x14ac:dyDescent="0.25">
      <c r="A5628" s="1"/>
      <c r="B5628" s="2"/>
    </row>
    <row r="5629" spans="1:2" x14ac:dyDescent="0.25">
      <c r="A5629" s="1"/>
      <c r="B5629" s="2"/>
    </row>
    <row r="5630" spans="1:2" x14ac:dyDescent="0.25">
      <c r="A5630" s="1"/>
      <c r="B5630" s="2"/>
    </row>
    <row r="5631" spans="1:2" x14ac:dyDescent="0.25">
      <c r="A5631" s="1"/>
      <c r="B5631" s="2"/>
    </row>
    <row r="5632" spans="1:2" x14ac:dyDescent="0.25">
      <c r="A5632" s="1"/>
      <c r="B5632" s="2"/>
    </row>
    <row r="5633" spans="1:2" x14ac:dyDescent="0.25">
      <c r="A5633" s="1"/>
      <c r="B5633" s="2"/>
    </row>
    <row r="5634" spans="1:2" x14ac:dyDescent="0.25">
      <c r="A5634" s="1"/>
      <c r="B5634" s="2"/>
    </row>
    <row r="5635" spans="1:2" x14ac:dyDescent="0.25">
      <c r="A5635" s="1"/>
      <c r="B5635" s="2"/>
    </row>
    <row r="5636" spans="1:2" x14ac:dyDescent="0.25">
      <c r="A5636" s="1"/>
      <c r="B5636" s="2"/>
    </row>
    <row r="5637" spans="1:2" x14ac:dyDescent="0.25">
      <c r="A5637" s="1"/>
      <c r="B5637" s="2"/>
    </row>
    <row r="5638" spans="1:2" x14ac:dyDescent="0.25">
      <c r="A5638" s="1"/>
      <c r="B5638" s="2"/>
    </row>
    <row r="5639" spans="1:2" x14ac:dyDescent="0.25">
      <c r="A5639" s="1"/>
      <c r="B5639" s="2"/>
    </row>
    <row r="5640" spans="1:2" x14ac:dyDescent="0.25">
      <c r="A5640" s="1"/>
      <c r="B5640" s="2"/>
    </row>
    <row r="5641" spans="1:2" x14ac:dyDescent="0.25">
      <c r="A5641" s="1"/>
      <c r="B5641" s="3"/>
    </row>
    <row r="5642" spans="1:2" x14ac:dyDescent="0.25">
      <c r="A5642" s="1"/>
      <c r="B5642" s="2"/>
    </row>
    <row r="5643" spans="1:2" x14ac:dyDescent="0.25">
      <c r="A5643" s="1"/>
      <c r="B5643" s="2"/>
    </row>
    <row r="5644" spans="1:2" x14ac:dyDescent="0.25">
      <c r="A5644" s="1"/>
      <c r="B5644" s="2"/>
    </row>
    <row r="5645" spans="1:2" x14ac:dyDescent="0.25">
      <c r="A5645" s="1"/>
      <c r="B5645" s="2"/>
    </row>
    <row r="5646" spans="1:2" x14ac:dyDescent="0.25">
      <c r="A5646" s="1"/>
      <c r="B5646" s="2"/>
    </row>
    <row r="5647" spans="1:2" x14ac:dyDescent="0.25">
      <c r="A5647" s="1"/>
      <c r="B5647" s="2"/>
    </row>
    <row r="5648" spans="1:2" x14ac:dyDescent="0.25">
      <c r="A5648" s="1"/>
      <c r="B5648" s="2"/>
    </row>
    <row r="5649" spans="1:2" x14ac:dyDescent="0.25">
      <c r="A5649" s="1"/>
      <c r="B5649" s="2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  <c r="B5652" s="2"/>
    </row>
    <row r="5653" spans="1:2" x14ac:dyDescent="0.25">
      <c r="A5653" s="1"/>
      <c r="B5653" s="2"/>
    </row>
    <row r="5654" spans="1:2" x14ac:dyDescent="0.25">
      <c r="A5654" s="1"/>
      <c r="B5654" s="2"/>
    </row>
    <row r="5655" spans="1:2" x14ac:dyDescent="0.25">
      <c r="A5655" s="1"/>
      <c r="B5655" s="2"/>
    </row>
    <row r="5656" spans="1:2" x14ac:dyDescent="0.25">
      <c r="A5656" s="1"/>
      <c r="B5656" s="2"/>
    </row>
    <row r="5657" spans="1:2" x14ac:dyDescent="0.25">
      <c r="A5657" s="1"/>
      <c r="B5657" s="2"/>
    </row>
    <row r="5658" spans="1:2" x14ac:dyDescent="0.25">
      <c r="A5658" s="1"/>
      <c r="B5658" s="2"/>
    </row>
    <row r="5659" spans="1:2" x14ac:dyDescent="0.25">
      <c r="A5659" s="1"/>
      <c r="B5659" s="2"/>
    </row>
    <row r="5660" spans="1:2" x14ac:dyDescent="0.25">
      <c r="A5660" s="1"/>
      <c r="B5660" s="2"/>
    </row>
    <row r="5661" spans="1:2" x14ac:dyDescent="0.25">
      <c r="A5661" s="1"/>
      <c r="B5661" s="2"/>
    </row>
    <row r="5662" spans="1:2" x14ac:dyDescent="0.25">
      <c r="A5662" s="1"/>
      <c r="B5662" s="2"/>
    </row>
    <row r="5663" spans="1:2" x14ac:dyDescent="0.25">
      <c r="A5663" s="1"/>
      <c r="B5663" s="2"/>
    </row>
    <row r="5664" spans="1:2" x14ac:dyDescent="0.25">
      <c r="A5664" s="1"/>
      <c r="B5664" s="2"/>
    </row>
    <row r="5665" spans="1:2" x14ac:dyDescent="0.25">
      <c r="A5665" s="1"/>
      <c r="B5665" s="3"/>
    </row>
    <row r="5666" spans="1:2" x14ac:dyDescent="0.25">
      <c r="A5666" s="1"/>
      <c r="B5666" s="2"/>
    </row>
    <row r="5667" spans="1:2" x14ac:dyDescent="0.25">
      <c r="A5667" s="1"/>
      <c r="B5667" s="2"/>
    </row>
    <row r="5668" spans="1:2" x14ac:dyDescent="0.25">
      <c r="A5668" s="1"/>
      <c r="B5668" s="2"/>
    </row>
    <row r="5669" spans="1:2" x14ac:dyDescent="0.25">
      <c r="A5669" s="1"/>
      <c r="B5669" s="2"/>
    </row>
    <row r="5670" spans="1:2" x14ac:dyDescent="0.25">
      <c r="A5670" s="1"/>
      <c r="B5670" s="2"/>
    </row>
    <row r="5671" spans="1:2" x14ac:dyDescent="0.25">
      <c r="A5671" s="1"/>
      <c r="B5671" s="2"/>
    </row>
    <row r="5672" spans="1:2" x14ac:dyDescent="0.25">
      <c r="A5672" s="1"/>
      <c r="B5672" s="2"/>
    </row>
    <row r="5673" spans="1:2" x14ac:dyDescent="0.25">
      <c r="A5673" s="1"/>
      <c r="B5673" s="2"/>
    </row>
    <row r="5674" spans="1:2" x14ac:dyDescent="0.25">
      <c r="A5674" s="1"/>
      <c r="B5674" s="2"/>
    </row>
    <row r="5675" spans="1:2" x14ac:dyDescent="0.25">
      <c r="A5675" s="1"/>
      <c r="B5675" s="2"/>
    </row>
    <row r="5676" spans="1:2" x14ac:dyDescent="0.25">
      <c r="A5676" s="1"/>
      <c r="B5676" s="2"/>
    </row>
    <row r="5677" spans="1:2" x14ac:dyDescent="0.25">
      <c r="A5677" s="1"/>
      <c r="B5677" s="2"/>
    </row>
    <row r="5678" spans="1:2" x14ac:dyDescent="0.25">
      <c r="A5678" s="1"/>
      <c r="B5678" s="2"/>
    </row>
    <row r="5679" spans="1:2" x14ac:dyDescent="0.25">
      <c r="A5679" s="1"/>
      <c r="B5679" s="2"/>
    </row>
    <row r="5680" spans="1:2" x14ac:dyDescent="0.25">
      <c r="A5680" s="1"/>
      <c r="B5680" s="2"/>
    </row>
    <row r="5681" spans="1:2" x14ac:dyDescent="0.25">
      <c r="A5681" s="1"/>
      <c r="B5681" s="2"/>
    </row>
    <row r="5682" spans="1:2" x14ac:dyDescent="0.25">
      <c r="A5682" s="1"/>
      <c r="B5682" s="2"/>
    </row>
    <row r="5683" spans="1:2" x14ac:dyDescent="0.25">
      <c r="A5683" s="1"/>
      <c r="B5683" s="2"/>
    </row>
    <row r="5684" spans="1:2" x14ac:dyDescent="0.25">
      <c r="A5684" s="1"/>
      <c r="B5684" s="2"/>
    </row>
    <row r="5685" spans="1:2" x14ac:dyDescent="0.25">
      <c r="A5685" s="1"/>
      <c r="B5685" s="2"/>
    </row>
    <row r="5686" spans="1:2" x14ac:dyDescent="0.25">
      <c r="A5686" s="1"/>
      <c r="B5686" s="2"/>
    </row>
    <row r="5687" spans="1:2" x14ac:dyDescent="0.25">
      <c r="A5687" s="1"/>
      <c r="B5687" s="2"/>
    </row>
    <row r="5688" spans="1:2" x14ac:dyDescent="0.25">
      <c r="A5688" s="1"/>
      <c r="B5688" s="2"/>
    </row>
    <row r="5689" spans="1:2" x14ac:dyDescent="0.25">
      <c r="A5689" s="1"/>
      <c r="B5689" s="3"/>
    </row>
    <row r="5690" spans="1:2" x14ac:dyDescent="0.25">
      <c r="A5690" s="1"/>
      <c r="B5690" s="2"/>
    </row>
    <row r="5691" spans="1:2" x14ac:dyDescent="0.25">
      <c r="A5691" s="1"/>
      <c r="B5691" s="2"/>
    </row>
    <row r="5692" spans="1:2" x14ac:dyDescent="0.25">
      <c r="A5692" s="1"/>
      <c r="B5692" s="2"/>
    </row>
    <row r="5693" spans="1:2" x14ac:dyDescent="0.25">
      <c r="A5693" s="1"/>
      <c r="B5693" s="2"/>
    </row>
    <row r="5694" spans="1:2" x14ac:dyDescent="0.25">
      <c r="A5694" s="1"/>
      <c r="B5694" s="2"/>
    </row>
    <row r="5695" spans="1:2" x14ac:dyDescent="0.25">
      <c r="A5695" s="1"/>
      <c r="B5695" s="2"/>
    </row>
    <row r="5696" spans="1:2" x14ac:dyDescent="0.25">
      <c r="A5696" s="1"/>
      <c r="B5696" s="2"/>
    </row>
    <row r="5697" spans="1:2" x14ac:dyDescent="0.25">
      <c r="A5697" s="1"/>
      <c r="B5697" s="2"/>
    </row>
    <row r="5698" spans="1:2" x14ac:dyDescent="0.25">
      <c r="A5698" s="1"/>
      <c r="B5698" s="2"/>
    </row>
    <row r="5699" spans="1:2" x14ac:dyDescent="0.25">
      <c r="A5699" s="1"/>
      <c r="B5699" s="2"/>
    </row>
    <row r="5700" spans="1:2" x14ac:dyDescent="0.25">
      <c r="A5700" s="1"/>
      <c r="B5700" s="2"/>
    </row>
    <row r="5701" spans="1:2" x14ac:dyDescent="0.25">
      <c r="A5701" s="1"/>
      <c r="B5701" s="2"/>
    </row>
    <row r="5702" spans="1:2" x14ac:dyDescent="0.25">
      <c r="A5702" s="1"/>
      <c r="B5702" s="2"/>
    </row>
    <row r="5703" spans="1:2" x14ac:dyDescent="0.25">
      <c r="A5703" s="1"/>
      <c r="B5703" s="2"/>
    </row>
    <row r="5704" spans="1:2" x14ac:dyDescent="0.25">
      <c r="A5704" s="1"/>
      <c r="B5704" s="2"/>
    </row>
    <row r="5705" spans="1:2" x14ac:dyDescent="0.25">
      <c r="A5705" s="1"/>
      <c r="B5705" s="2"/>
    </row>
    <row r="5706" spans="1:2" x14ac:dyDescent="0.25">
      <c r="A5706" s="1"/>
      <c r="B5706" s="2"/>
    </row>
    <row r="5707" spans="1:2" x14ac:dyDescent="0.25">
      <c r="A5707" s="1"/>
      <c r="B5707" s="2"/>
    </row>
    <row r="5708" spans="1:2" x14ac:dyDescent="0.25">
      <c r="A5708" s="1"/>
      <c r="B5708" s="2"/>
    </row>
    <row r="5709" spans="1:2" x14ac:dyDescent="0.25">
      <c r="A5709" s="1"/>
      <c r="B5709" s="2"/>
    </row>
    <row r="5710" spans="1:2" x14ac:dyDescent="0.25">
      <c r="A5710" s="1"/>
      <c r="B5710" s="2"/>
    </row>
    <row r="5711" spans="1:2" x14ac:dyDescent="0.25">
      <c r="A5711" s="1"/>
      <c r="B5711" s="2"/>
    </row>
    <row r="5712" spans="1:2" x14ac:dyDescent="0.25">
      <c r="A5712" s="1"/>
      <c r="B5712" s="2"/>
    </row>
    <row r="5713" spans="1:2" x14ac:dyDescent="0.25">
      <c r="A5713" s="1"/>
      <c r="B5713" s="3"/>
    </row>
    <row r="5714" spans="1:2" x14ac:dyDescent="0.25">
      <c r="A5714" s="1"/>
      <c r="B5714" s="2"/>
    </row>
    <row r="5715" spans="1:2" x14ac:dyDescent="0.25">
      <c r="A5715" s="1"/>
      <c r="B5715" s="2"/>
    </row>
    <row r="5716" spans="1:2" x14ac:dyDescent="0.25">
      <c r="A5716" s="1"/>
      <c r="B5716" s="2"/>
    </row>
    <row r="5717" spans="1:2" x14ac:dyDescent="0.25">
      <c r="A5717" s="1"/>
      <c r="B5717" s="2"/>
    </row>
    <row r="5718" spans="1:2" x14ac:dyDescent="0.25">
      <c r="A5718" s="1"/>
      <c r="B5718" s="2"/>
    </row>
    <row r="5719" spans="1:2" x14ac:dyDescent="0.25">
      <c r="A5719" s="1"/>
      <c r="B5719" s="2"/>
    </row>
    <row r="5720" spans="1:2" x14ac:dyDescent="0.25">
      <c r="A5720" s="1"/>
      <c r="B5720" s="2"/>
    </row>
    <row r="5721" spans="1:2" x14ac:dyDescent="0.25">
      <c r="A5721" s="1"/>
      <c r="B5721" s="2"/>
    </row>
    <row r="5722" spans="1:2" x14ac:dyDescent="0.25">
      <c r="A5722" s="1"/>
      <c r="B5722" s="2"/>
    </row>
    <row r="5723" spans="1:2" x14ac:dyDescent="0.25">
      <c r="A5723" s="1"/>
      <c r="B5723" s="2"/>
    </row>
    <row r="5724" spans="1:2" x14ac:dyDescent="0.25">
      <c r="A5724" s="1"/>
      <c r="B5724" s="2"/>
    </row>
    <row r="5725" spans="1:2" x14ac:dyDescent="0.25">
      <c r="A5725" s="1"/>
      <c r="B5725" s="2"/>
    </row>
    <row r="5726" spans="1:2" x14ac:dyDescent="0.25">
      <c r="A5726" s="1"/>
      <c r="B5726" s="2"/>
    </row>
    <row r="5727" spans="1:2" x14ac:dyDescent="0.25">
      <c r="A5727" s="1"/>
      <c r="B5727" s="2"/>
    </row>
    <row r="5728" spans="1:2" x14ac:dyDescent="0.25">
      <c r="A5728" s="1"/>
      <c r="B5728" s="2"/>
    </row>
    <row r="5729" spans="1:2" x14ac:dyDescent="0.25">
      <c r="A5729" s="1"/>
      <c r="B5729" s="2"/>
    </row>
    <row r="5730" spans="1:2" x14ac:dyDescent="0.25">
      <c r="A5730" s="1"/>
      <c r="B5730" s="2"/>
    </row>
    <row r="5731" spans="1:2" x14ac:dyDescent="0.25">
      <c r="A5731" s="1"/>
      <c r="B5731" s="2"/>
    </row>
    <row r="5732" spans="1:2" x14ac:dyDescent="0.25">
      <c r="A5732" s="1"/>
      <c r="B5732" s="2"/>
    </row>
    <row r="5733" spans="1:2" x14ac:dyDescent="0.25">
      <c r="A5733" s="1"/>
      <c r="B5733" s="2"/>
    </row>
    <row r="5734" spans="1:2" x14ac:dyDescent="0.25">
      <c r="A5734" s="1"/>
      <c r="B5734" s="2"/>
    </row>
    <row r="5735" spans="1:2" x14ac:dyDescent="0.25">
      <c r="A5735" s="1"/>
      <c r="B5735" s="2"/>
    </row>
    <row r="5736" spans="1:2" x14ac:dyDescent="0.25">
      <c r="A5736" s="1"/>
      <c r="B5736" s="2"/>
    </row>
    <row r="5737" spans="1:2" x14ac:dyDescent="0.25">
      <c r="A5737" s="1"/>
      <c r="B5737" s="3"/>
    </row>
    <row r="5738" spans="1:2" x14ac:dyDescent="0.25">
      <c r="A5738" s="1"/>
      <c r="B5738" s="2"/>
    </row>
    <row r="5739" spans="1:2" x14ac:dyDescent="0.25">
      <c r="A5739" s="1"/>
      <c r="B5739" s="2"/>
    </row>
    <row r="5740" spans="1:2" x14ac:dyDescent="0.25">
      <c r="A5740" s="1"/>
      <c r="B5740" s="2"/>
    </row>
    <row r="5741" spans="1:2" x14ac:dyDescent="0.25">
      <c r="A5741" s="1"/>
      <c r="B5741" s="2"/>
    </row>
    <row r="5742" spans="1:2" x14ac:dyDescent="0.25">
      <c r="A5742" s="1"/>
      <c r="B5742" s="2"/>
    </row>
    <row r="5743" spans="1:2" x14ac:dyDescent="0.25">
      <c r="A5743" s="1"/>
      <c r="B5743" s="2"/>
    </row>
    <row r="5744" spans="1:2" x14ac:dyDescent="0.25">
      <c r="A5744" s="1"/>
      <c r="B5744" s="2"/>
    </row>
    <row r="5745" spans="1:2" x14ac:dyDescent="0.25">
      <c r="A5745" s="1"/>
      <c r="B5745" s="2"/>
    </row>
    <row r="5746" spans="1:2" x14ac:dyDescent="0.25">
      <c r="A5746" s="1"/>
      <c r="B5746" s="2"/>
    </row>
    <row r="5747" spans="1:2" x14ac:dyDescent="0.25">
      <c r="A5747" s="1"/>
      <c r="B5747" s="2"/>
    </row>
    <row r="5748" spans="1:2" x14ac:dyDescent="0.25">
      <c r="A5748" s="1"/>
      <c r="B5748" s="2"/>
    </row>
    <row r="5749" spans="1:2" x14ac:dyDescent="0.25">
      <c r="A5749" s="1"/>
      <c r="B5749" s="2"/>
    </row>
    <row r="5750" spans="1:2" x14ac:dyDescent="0.25">
      <c r="A5750" s="1"/>
      <c r="B5750" s="2"/>
    </row>
    <row r="5751" spans="1:2" x14ac:dyDescent="0.25">
      <c r="A5751" s="1"/>
      <c r="B5751" s="2"/>
    </row>
    <row r="5752" spans="1:2" x14ac:dyDescent="0.25">
      <c r="A5752" s="1"/>
      <c r="B5752" s="2"/>
    </row>
    <row r="5753" spans="1:2" x14ac:dyDescent="0.25">
      <c r="A5753" s="1"/>
      <c r="B5753" s="2"/>
    </row>
    <row r="5754" spans="1:2" x14ac:dyDescent="0.25">
      <c r="A5754" s="1"/>
      <c r="B5754" s="2"/>
    </row>
    <row r="5755" spans="1:2" x14ac:dyDescent="0.25">
      <c r="A5755" s="1"/>
      <c r="B5755" s="2"/>
    </row>
    <row r="5756" spans="1:2" x14ac:dyDescent="0.25">
      <c r="A5756" s="1"/>
      <c r="B5756" s="2"/>
    </row>
    <row r="5757" spans="1:2" x14ac:dyDescent="0.25">
      <c r="A5757" s="1"/>
      <c r="B5757" s="2"/>
    </row>
    <row r="5758" spans="1:2" x14ac:dyDescent="0.25">
      <c r="A5758" s="1"/>
      <c r="B5758" s="2"/>
    </row>
    <row r="5759" spans="1:2" x14ac:dyDescent="0.25">
      <c r="A5759" s="1"/>
      <c r="B5759" s="2"/>
    </row>
    <row r="5760" spans="1:2" x14ac:dyDescent="0.25">
      <c r="A5760" s="1"/>
      <c r="B5760" s="2"/>
    </row>
    <row r="5761" spans="1:2" x14ac:dyDescent="0.25">
      <c r="A5761" s="1"/>
      <c r="B5761" s="3"/>
    </row>
    <row r="5762" spans="1:2" x14ac:dyDescent="0.25">
      <c r="A5762" s="1"/>
      <c r="B5762" s="2"/>
    </row>
    <row r="5763" spans="1:2" x14ac:dyDescent="0.25">
      <c r="A5763" s="1"/>
      <c r="B5763" s="2"/>
    </row>
    <row r="5764" spans="1:2" x14ac:dyDescent="0.25">
      <c r="A5764" s="1"/>
      <c r="B5764" s="2"/>
    </row>
    <row r="5765" spans="1:2" x14ac:dyDescent="0.25">
      <c r="A5765" s="1"/>
      <c r="B5765" s="2"/>
    </row>
    <row r="5766" spans="1:2" x14ac:dyDescent="0.25">
      <c r="A5766" s="1"/>
      <c r="B5766" s="2"/>
    </row>
    <row r="5767" spans="1:2" x14ac:dyDescent="0.25">
      <c r="A5767" s="1"/>
      <c r="B5767" s="2"/>
    </row>
    <row r="5768" spans="1:2" x14ac:dyDescent="0.25">
      <c r="A5768" s="1"/>
      <c r="B5768" s="2"/>
    </row>
    <row r="5769" spans="1:2" x14ac:dyDescent="0.25">
      <c r="A5769" s="1"/>
      <c r="B5769" s="2"/>
    </row>
    <row r="5770" spans="1:2" x14ac:dyDescent="0.25">
      <c r="A5770" s="1"/>
      <c r="B5770" s="2"/>
    </row>
    <row r="5771" spans="1:2" x14ac:dyDescent="0.25">
      <c r="A5771" s="1"/>
      <c r="B5771" s="2"/>
    </row>
    <row r="5772" spans="1:2" x14ac:dyDescent="0.25">
      <c r="A5772" s="1"/>
      <c r="B5772" s="2"/>
    </row>
    <row r="5773" spans="1:2" x14ac:dyDescent="0.25">
      <c r="A5773" s="1"/>
      <c r="B5773" s="2"/>
    </row>
    <row r="5774" spans="1:2" x14ac:dyDescent="0.25">
      <c r="A5774" s="1"/>
      <c r="B5774" s="2"/>
    </row>
    <row r="5775" spans="1:2" x14ac:dyDescent="0.25">
      <c r="A5775" s="1"/>
      <c r="B5775" s="2"/>
    </row>
    <row r="5776" spans="1:2" x14ac:dyDescent="0.25">
      <c r="A5776" s="1"/>
      <c r="B5776" s="2"/>
    </row>
    <row r="5777" spans="1:2" x14ac:dyDescent="0.25">
      <c r="A5777" s="1"/>
      <c r="B5777" s="2"/>
    </row>
    <row r="5778" spans="1:2" x14ac:dyDescent="0.25">
      <c r="A5778" s="1"/>
      <c r="B5778" s="2"/>
    </row>
    <row r="5779" spans="1:2" x14ac:dyDescent="0.25">
      <c r="A5779" s="1"/>
      <c r="B5779" s="2"/>
    </row>
    <row r="5780" spans="1:2" x14ac:dyDescent="0.25">
      <c r="A5780" s="1"/>
      <c r="B5780" s="2"/>
    </row>
    <row r="5781" spans="1:2" x14ac:dyDescent="0.25">
      <c r="A5781" s="1"/>
      <c r="B5781" s="2"/>
    </row>
    <row r="5782" spans="1:2" x14ac:dyDescent="0.25">
      <c r="A5782" s="1"/>
      <c r="B5782" s="2"/>
    </row>
    <row r="5783" spans="1:2" x14ac:dyDescent="0.25">
      <c r="A5783" s="1"/>
      <c r="B5783" s="2"/>
    </row>
    <row r="5784" spans="1:2" x14ac:dyDescent="0.25">
      <c r="A5784" s="1"/>
      <c r="B5784" s="2"/>
    </row>
    <row r="5785" spans="1:2" x14ac:dyDescent="0.25">
      <c r="A5785" s="1"/>
      <c r="B5785" s="3"/>
    </row>
    <row r="5786" spans="1:2" x14ac:dyDescent="0.25">
      <c r="A5786" s="1"/>
      <c r="B5786" s="2"/>
    </row>
    <row r="5787" spans="1:2" x14ac:dyDescent="0.25">
      <c r="A5787" s="1"/>
      <c r="B5787" s="2"/>
    </row>
    <row r="5788" spans="1:2" x14ac:dyDescent="0.25">
      <c r="A5788" s="1"/>
      <c r="B5788" s="2"/>
    </row>
    <row r="5789" spans="1:2" x14ac:dyDescent="0.25">
      <c r="A5789" s="1"/>
      <c r="B5789" s="2"/>
    </row>
    <row r="5790" spans="1:2" x14ac:dyDescent="0.25">
      <c r="A5790" s="1"/>
      <c r="B5790" s="2"/>
    </row>
    <row r="5791" spans="1:2" x14ac:dyDescent="0.25">
      <c r="A5791" s="1"/>
      <c r="B5791" s="2"/>
    </row>
    <row r="5792" spans="1:2" x14ac:dyDescent="0.25">
      <c r="A5792" s="1"/>
      <c r="B5792" s="2"/>
    </row>
    <row r="5793" spans="1:2" x14ac:dyDescent="0.25">
      <c r="A5793" s="1"/>
      <c r="B5793" s="2"/>
    </row>
    <row r="5794" spans="1:2" x14ac:dyDescent="0.25">
      <c r="A5794" s="1"/>
      <c r="B5794" s="2"/>
    </row>
    <row r="5795" spans="1:2" x14ac:dyDescent="0.25">
      <c r="A5795" s="1"/>
      <c r="B5795" s="2"/>
    </row>
    <row r="5796" spans="1:2" x14ac:dyDescent="0.25">
      <c r="A5796" s="1"/>
      <c r="B5796" s="2"/>
    </row>
    <row r="5797" spans="1:2" x14ac:dyDescent="0.25">
      <c r="A5797" s="1"/>
      <c r="B5797" s="2"/>
    </row>
    <row r="5798" spans="1:2" x14ac:dyDescent="0.25">
      <c r="A5798" s="1"/>
      <c r="B5798" s="2"/>
    </row>
    <row r="5799" spans="1:2" x14ac:dyDescent="0.25">
      <c r="A5799" s="1"/>
      <c r="B5799" s="2"/>
    </row>
    <row r="5800" spans="1:2" x14ac:dyDescent="0.25">
      <c r="A5800" s="1"/>
      <c r="B5800" s="2"/>
    </row>
    <row r="5801" spans="1:2" x14ac:dyDescent="0.25">
      <c r="A5801" s="1"/>
      <c r="B5801" s="2"/>
    </row>
    <row r="5802" spans="1:2" x14ac:dyDescent="0.25">
      <c r="A5802" s="1"/>
      <c r="B5802" s="2"/>
    </row>
    <row r="5803" spans="1:2" x14ac:dyDescent="0.25">
      <c r="A5803" s="1"/>
      <c r="B5803" s="2"/>
    </row>
    <row r="5804" spans="1:2" x14ac:dyDescent="0.25">
      <c r="A5804" s="1"/>
      <c r="B5804" s="2"/>
    </row>
    <row r="5805" spans="1:2" x14ac:dyDescent="0.25">
      <c r="A5805" s="1"/>
      <c r="B5805" s="2"/>
    </row>
    <row r="5806" spans="1:2" x14ac:dyDescent="0.25">
      <c r="A5806" s="1"/>
      <c r="B5806" s="2"/>
    </row>
    <row r="5807" spans="1:2" x14ac:dyDescent="0.25">
      <c r="A5807" s="1"/>
      <c r="B5807" s="2"/>
    </row>
    <row r="5808" spans="1:2" x14ac:dyDescent="0.25">
      <c r="A5808" s="1"/>
      <c r="B5808" s="2"/>
    </row>
    <row r="5809" spans="1:2" x14ac:dyDescent="0.25">
      <c r="A5809" s="1"/>
      <c r="B5809" s="3"/>
    </row>
    <row r="5810" spans="1:2" x14ac:dyDescent="0.25">
      <c r="A5810" s="1"/>
      <c r="B5810" s="2"/>
    </row>
    <row r="5811" spans="1:2" x14ac:dyDescent="0.25">
      <c r="A5811" s="1"/>
      <c r="B5811" s="2"/>
    </row>
    <row r="5812" spans="1:2" x14ac:dyDescent="0.25">
      <c r="A5812" s="1"/>
      <c r="B5812" s="2"/>
    </row>
    <row r="5813" spans="1:2" x14ac:dyDescent="0.25">
      <c r="A5813" s="1"/>
      <c r="B5813" s="2"/>
    </row>
    <row r="5814" spans="1:2" x14ac:dyDescent="0.25">
      <c r="A5814" s="1"/>
      <c r="B5814" s="2"/>
    </row>
    <row r="5815" spans="1:2" x14ac:dyDescent="0.25">
      <c r="A5815" s="1"/>
      <c r="B5815" s="2"/>
    </row>
    <row r="5816" spans="1:2" x14ac:dyDescent="0.25">
      <c r="A5816" s="1"/>
      <c r="B5816" s="2"/>
    </row>
    <row r="5817" spans="1:2" x14ac:dyDescent="0.25">
      <c r="A5817" s="1"/>
      <c r="B5817" s="2"/>
    </row>
    <row r="5818" spans="1:2" x14ac:dyDescent="0.25">
      <c r="A5818" s="1"/>
      <c r="B5818" s="2"/>
    </row>
    <row r="5819" spans="1:2" x14ac:dyDescent="0.25">
      <c r="A5819" s="1"/>
      <c r="B5819" s="2"/>
    </row>
    <row r="5820" spans="1:2" x14ac:dyDescent="0.25">
      <c r="A5820" s="1"/>
      <c r="B5820" s="2"/>
    </row>
    <row r="5821" spans="1:2" x14ac:dyDescent="0.25">
      <c r="A5821" s="1"/>
      <c r="B5821" s="2"/>
    </row>
    <row r="5822" spans="1:2" x14ac:dyDescent="0.25">
      <c r="A5822" s="1"/>
      <c r="B5822" s="2"/>
    </row>
    <row r="5823" spans="1:2" x14ac:dyDescent="0.25">
      <c r="A5823" s="1"/>
      <c r="B5823" s="2"/>
    </row>
    <row r="5824" spans="1:2" x14ac:dyDescent="0.25">
      <c r="A5824" s="1"/>
      <c r="B5824" s="2"/>
    </row>
    <row r="5825" spans="1:2" x14ac:dyDescent="0.25">
      <c r="A5825" s="1"/>
      <c r="B5825" s="2"/>
    </row>
    <row r="5826" spans="1:2" x14ac:dyDescent="0.25">
      <c r="A5826" s="1"/>
      <c r="B5826" s="2"/>
    </row>
    <row r="5827" spans="1:2" x14ac:dyDescent="0.25">
      <c r="A5827" s="1"/>
      <c r="B5827" s="2"/>
    </row>
    <row r="5828" spans="1:2" x14ac:dyDescent="0.25">
      <c r="A5828" s="1"/>
      <c r="B5828" s="2"/>
    </row>
    <row r="5829" spans="1:2" x14ac:dyDescent="0.25">
      <c r="A5829" s="1"/>
      <c r="B5829" s="2"/>
    </row>
    <row r="5830" spans="1:2" x14ac:dyDescent="0.25">
      <c r="A5830" s="1"/>
      <c r="B5830" s="2"/>
    </row>
    <row r="5831" spans="1:2" x14ac:dyDescent="0.25">
      <c r="A5831" s="1"/>
      <c r="B5831" s="2"/>
    </row>
    <row r="5832" spans="1:2" x14ac:dyDescent="0.25">
      <c r="A5832" s="1"/>
      <c r="B5832" s="2"/>
    </row>
    <row r="5833" spans="1:2" x14ac:dyDescent="0.25">
      <c r="A5833" s="1"/>
      <c r="B5833" s="3"/>
    </row>
    <row r="5834" spans="1:2" x14ac:dyDescent="0.25">
      <c r="A5834" s="1"/>
      <c r="B5834" s="2"/>
    </row>
    <row r="5835" spans="1:2" x14ac:dyDescent="0.25">
      <c r="A5835" s="1"/>
      <c r="B5835" s="2"/>
    </row>
    <row r="5836" spans="1:2" x14ac:dyDescent="0.25">
      <c r="A5836" s="1"/>
      <c r="B5836" s="2"/>
    </row>
    <row r="5837" spans="1:2" x14ac:dyDescent="0.25">
      <c r="A5837" s="1"/>
      <c r="B5837" s="2"/>
    </row>
    <row r="5838" spans="1:2" x14ac:dyDescent="0.25">
      <c r="A5838" s="1"/>
      <c r="B5838" s="2"/>
    </row>
    <row r="5839" spans="1:2" x14ac:dyDescent="0.25">
      <c r="A5839" s="1"/>
      <c r="B5839" s="2"/>
    </row>
    <row r="5840" spans="1:2" x14ac:dyDescent="0.25">
      <c r="A5840" s="1"/>
      <c r="B5840" s="2"/>
    </row>
    <row r="5841" spans="1:2" x14ac:dyDescent="0.25">
      <c r="A5841" s="1"/>
      <c r="B5841" s="2"/>
    </row>
    <row r="5842" spans="1:2" x14ac:dyDescent="0.25">
      <c r="A5842" s="1"/>
      <c r="B5842" s="2"/>
    </row>
    <row r="5843" spans="1:2" x14ac:dyDescent="0.25">
      <c r="A5843" s="1"/>
      <c r="B5843" s="2"/>
    </row>
    <row r="5844" spans="1:2" x14ac:dyDescent="0.25">
      <c r="A5844" s="1"/>
      <c r="B5844" s="2"/>
    </row>
    <row r="5845" spans="1:2" x14ac:dyDescent="0.25">
      <c r="A5845" s="1"/>
      <c r="B5845" s="2"/>
    </row>
    <row r="5846" spans="1:2" x14ac:dyDescent="0.25">
      <c r="A5846" s="1"/>
      <c r="B5846" s="2"/>
    </row>
    <row r="5847" spans="1:2" x14ac:dyDescent="0.25">
      <c r="A5847" s="1"/>
      <c r="B5847" s="2"/>
    </row>
    <row r="5848" spans="1:2" x14ac:dyDescent="0.25">
      <c r="A5848" s="1"/>
      <c r="B5848" s="2"/>
    </row>
    <row r="5849" spans="1:2" x14ac:dyDescent="0.25">
      <c r="A5849" s="1"/>
      <c r="B5849" s="2"/>
    </row>
    <row r="5850" spans="1:2" x14ac:dyDescent="0.25">
      <c r="A5850" s="1"/>
      <c r="B5850" s="2"/>
    </row>
    <row r="5851" spans="1:2" x14ac:dyDescent="0.25">
      <c r="A5851" s="1"/>
      <c r="B5851" s="2"/>
    </row>
    <row r="5852" spans="1:2" x14ac:dyDescent="0.25">
      <c r="A5852" s="1"/>
      <c r="B5852" s="2"/>
    </row>
    <row r="5853" spans="1:2" x14ac:dyDescent="0.25">
      <c r="A5853" s="1"/>
      <c r="B5853" s="2"/>
    </row>
    <row r="5854" spans="1:2" x14ac:dyDescent="0.25">
      <c r="A5854" s="1"/>
      <c r="B5854" s="2"/>
    </row>
    <row r="5855" spans="1:2" x14ac:dyDescent="0.25">
      <c r="A5855" s="1"/>
      <c r="B5855" s="2"/>
    </row>
    <row r="5856" spans="1:2" x14ac:dyDescent="0.25">
      <c r="A5856" s="1"/>
      <c r="B5856" s="2"/>
    </row>
    <row r="5857" spans="1:2" x14ac:dyDescent="0.25">
      <c r="A5857" s="1"/>
      <c r="B5857" s="3"/>
    </row>
    <row r="5858" spans="1:2" x14ac:dyDescent="0.25">
      <c r="A5858" s="1"/>
      <c r="B5858" s="2"/>
    </row>
    <row r="5859" spans="1:2" x14ac:dyDescent="0.25">
      <c r="A5859" s="1"/>
      <c r="B5859" s="2"/>
    </row>
    <row r="5860" spans="1:2" x14ac:dyDescent="0.25">
      <c r="A5860" s="1"/>
      <c r="B5860" s="2"/>
    </row>
    <row r="5861" spans="1:2" x14ac:dyDescent="0.25">
      <c r="A5861" s="1"/>
      <c r="B5861" s="2"/>
    </row>
    <row r="5862" spans="1:2" x14ac:dyDescent="0.25">
      <c r="A5862" s="1"/>
      <c r="B5862" s="2"/>
    </row>
    <row r="5863" spans="1:2" x14ac:dyDescent="0.25">
      <c r="A5863" s="1"/>
      <c r="B5863" s="2"/>
    </row>
    <row r="5864" spans="1:2" x14ac:dyDescent="0.25">
      <c r="A5864" s="1"/>
      <c r="B5864" s="2"/>
    </row>
    <row r="5865" spans="1:2" x14ac:dyDescent="0.25">
      <c r="A5865" s="1"/>
      <c r="B5865" s="2"/>
    </row>
    <row r="5866" spans="1:2" x14ac:dyDescent="0.25">
      <c r="A5866" s="1"/>
      <c r="B5866" s="2"/>
    </row>
    <row r="5867" spans="1:2" x14ac:dyDescent="0.25">
      <c r="A5867" s="1"/>
      <c r="B5867" s="2"/>
    </row>
    <row r="5868" spans="1:2" x14ac:dyDescent="0.25">
      <c r="A5868" s="1"/>
      <c r="B5868" s="2"/>
    </row>
    <row r="5869" spans="1:2" x14ac:dyDescent="0.25">
      <c r="A5869" s="1"/>
      <c r="B5869" s="2"/>
    </row>
    <row r="5870" spans="1:2" x14ac:dyDescent="0.25">
      <c r="A5870" s="1"/>
      <c r="B5870" s="2"/>
    </row>
    <row r="5871" spans="1:2" x14ac:dyDescent="0.25">
      <c r="A5871" s="1"/>
      <c r="B5871" s="2"/>
    </row>
    <row r="5872" spans="1:2" x14ac:dyDescent="0.25">
      <c r="A5872" s="1"/>
      <c r="B5872" s="2"/>
    </row>
    <row r="5873" spans="1:2" x14ac:dyDescent="0.25">
      <c r="A5873" s="1"/>
      <c r="B5873" s="2"/>
    </row>
    <row r="5874" spans="1:2" x14ac:dyDescent="0.25">
      <c r="A5874" s="1"/>
      <c r="B5874" s="2"/>
    </row>
    <row r="5875" spans="1:2" x14ac:dyDescent="0.25">
      <c r="A5875" s="1"/>
      <c r="B5875" s="2"/>
    </row>
    <row r="5876" spans="1:2" x14ac:dyDescent="0.25">
      <c r="A5876" s="1"/>
      <c r="B5876" s="2"/>
    </row>
    <row r="5877" spans="1:2" x14ac:dyDescent="0.25">
      <c r="A5877" s="1"/>
      <c r="B5877" s="2"/>
    </row>
    <row r="5878" spans="1:2" x14ac:dyDescent="0.25">
      <c r="A5878" s="1"/>
      <c r="B5878" s="2"/>
    </row>
    <row r="5879" spans="1:2" x14ac:dyDescent="0.25">
      <c r="A5879" s="1"/>
      <c r="B5879" s="2"/>
    </row>
    <row r="5880" spans="1:2" x14ac:dyDescent="0.25">
      <c r="A5880" s="1"/>
      <c r="B5880" s="2"/>
    </row>
    <row r="5881" spans="1:2" x14ac:dyDescent="0.25">
      <c r="A5881" s="1"/>
      <c r="B5881" s="3"/>
    </row>
    <row r="5882" spans="1:2" x14ac:dyDescent="0.25">
      <c r="A5882" s="1"/>
      <c r="B5882" s="2"/>
    </row>
    <row r="5883" spans="1:2" x14ac:dyDescent="0.25">
      <c r="A5883" s="1"/>
      <c r="B5883" s="2"/>
    </row>
    <row r="5884" spans="1:2" x14ac:dyDescent="0.25">
      <c r="A5884" s="1"/>
      <c r="B5884" s="2"/>
    </row>
    <row r="5885" spans="1:2" x14ac:dyDescent="0.25">
      <c r="A5885" s="1"/>
      <c r="B5885" s="2"/>
    </row>
    <row r="5886" spans="1:2" x14ac:dyDescent="0.25">
      <c r="A5886" s="1"/>
      <c r="B5886" s="2"/>
    </row>
    <row r="5887" spans="1:2" x14ac:dyDescent="0.25">
      <c r="A5887" s="1"/>
      <c r="B5887" s="2"/>
    </row>
    <row r="5888" spans="1:2" x14ac:dyDescent="0.25">
      <c r="A5888" s="1"/>
      <c r="B5888" s="2"/>
    </row>
    <row r="5889" spans="1:2" x14ac:dyDescent="0.25">
      <c r="A5889" s="1"/>
      <c r="B5889" s="2"/>
    </row>
    <row r="5890" spans="1:2" x14ac:dyDescent="0.25">
      <c r="A5890" s="1"/>
      <c r="B5890" s="2"/>
    </row>
    <row r="5891" spans="1:2" x14ac:dyDescent="0.25">
      <c r="A5891" s="1"/>
      <c r="B5891" s="2"/>
    </row>
    <row r="5892" spans="1:2" x14ac:dyDescent="0.25">
      <c r="A5892" s="1"/>
      <c r="B5892" s="2"/>
    </row>
    <row r="5893" spans="1:2" x14ac:dyDescent="0.25">
      <c r="A5893" s="1"/>
      <c r="B5893" s="2"/>
    </row>
    <row r="5894" spans="1:2" x14ac:dyDescent="0.25">
      <c r="A5894" s="1"/>
      <c r="B5894" s="2"/>
    </row>
    <row r="5895" spans="1:2" x14ac:dyDescent="0.25">
      <c r="A5895" s="1"/>
      <c r="B5895" s="2"/>
    </row>
    <row r="5896" spans="1:2" x14ac:dyDescent="0.25">
      <c r="A5896" s="1"/>
      <c r="B5896" s="2"/>
    </row>
    <row r="5897" spans="1:2" x14ac:dyDescent="0.25">
      <c r="A5897" s="1"/>
      <c r="B5897" s="2"/>
    </row>
    <row r="5898" spans="1:2" x14ac:dyDescent="0.25">
      <c r="A5898" s="1"/>
      <c r="B5898" s="2"/>
    </row>
    <row r="5899" spans="1:2" x14ac:dyDescent="0.25">
      <c r="A5899" s="1"/>
      <c r="B5899" s="2"/>
    </row>
    <row r="5900" spans="1:2" x14ac:dyDescent="0.25">
      <c r="A5900" s="1"/>
      <c r="B5900" s="2"/>
    </row>
    <row r="5901" spans="1:2" x14ac:dyDescent="0.25">
      <c r="A5901" s="1"/>
      <c r="B5901" s="2"/>
    </row>
    <row r="5902" spans="1:2" x14ac:dyDescent="0.25">
      <c r="A5902" s="1"/>
      <c r="B5902" s="2"/>
    </row>
    <row r="5903" spans="1:2" x14ac:dyDescent="0.25">
      <c r="A5903" s="1"/>
      <c r="B5903" s="2"/>
    </row>
    <row r="5904" spans="1:2" x14ac:dyDescent="0.25">
      <c r="A5904" s="1"/>
      <c r="B5904" s="2"/>
    </row>
    <row r="5905" spans="1:2" x14ac:dyDescent="0.25">
      <c r="A5905" s="1"/>
      <c r="B5905" s="3"/>
    </row>
    <row r="5906" spans="1:2" x14ac:dyDescent="0.25">
      <c r="A5906" s="1"/>
      <c r="B5906" s="2"/>
    </row>
    <row r="5907" spans="1:2" x14ac:dyDescent="0.25">
      <c r="A5907" s="1"/>
      <c r="B5907" s="2"/>
    </row>
    <row r="5908" spans="1:2" x14ac:dyDescent="0.25">
      <c r="A5908" s="1"/>
      <c r="B5908" s="2"/>
    </row>
    <row r="5909" spans="1:2" x14ac:dyDescent="0.25">
      <c r="A5909" s="1"/>
      <c r="B5909" s="2"/>
    </row>
    <row r="5910" spans="1:2" x14ac:dyDescent="0.25">
      <c r="A5910" s="1"/>
      <c r="B5910" s="2"/>
    </row>
    <row r="5911" spans="1:2" x14ac:dyDescent="0.25">
      <c r="A5911" s="1"/>
      <c r="B5911" s="2"/>
    </row>
    <row r="5912" spans="1:2" x14ac:dyDescent="0.25">
      <c r="A5912" s="1"/>
      <c r="B5912" s="2"/>
    </row>
    <row r="5913" spans="1:2" x14ac:dyDescent="0.25">
      <c r="A5913" s="1"/>
      <c r="B5913" s="2"/>
    </row>
    <row r="5914" spans="1:2" x14ac:dyDescent="0.25">
      <c r="A5914" s="1"/>
      <c r="B5914" s="2"/>
    </row>
    <row r="5915" spans="1:2" x14ac:dyDescent="0.25">
      <c r="A5915" s="1"/>
      <c r="B5915" s="2"/>
    </row>
    <row r="5916" spans="1:2" x14ac:dyDescent="0.25">
      <c r="A5916" s="1"/>
      <c r="B5916" s="2"/>
    </row>
    <row r="5917" spans="1:2" x14ac:dyDescent="0.25">
      <c r="A5917" s="1"/>
      <c r="B5917" s="2"/>
    </row>
    <row r="5918" spans="1:2" x14ac:dyDescent="0.25">
      <c r="A5918" s="1"/>
      <c r="B5918" s="2"/>
    </row>
    <row r="5919" spans="1:2" x14ac:dyDescent="0.25">
      <c r="A5919" s="1"/>
      <c r="B5919" s="2"/>
    </row>
    <row r="5920" spans="1:2" x14ac:dyDescent="0.25">
      <c r="A5920" s="1"/>
      <c r="B5920" s="2"/>
    </row>
    <row r="5921" spans="1:2" x14ac:dyDescent="0.25">
      <c r="A5921" s="1"/>
      <c r="B5921" s="2"/>
    </row>
    <row r="5922" spans="1:2" x14ac:dyDescent="0.25">
      <c r="A5922" s="1"/>
      <c r="B5922" s="2"/>
    </row>
    <row r="5923" spans="1:2" x14ac:dyDescent="0.25">
      <c r="A5923" s="1"/>
      <c r="B5923" s="2"/>
    </row>
    <row r="5924" spans="1:2" x14ac:dyDescent="0.25">
      <c r="A5924" s="1"/>
      <c r="B5924" s="2"/>
    </row>
    <row r="5925" spans="1:2" x14ac:dyDescent="0.25">
      <c r="A5925" s="1"/>
      <c r="B5925" s="2"/>
    </row>
    <row r="5926" spans="1:2" x14ac:dyDescent="0.25">
      <c r="A5926" s="1"/>
      <c r="B5926" s="2"/>
    </row>
    <row r="5927" spans="1:2" x14ac:dyDescent="0.25">
      <c r="A5927" s="1"/>
      <c r="B5927" s="2"/>
    </row>
    <row r="5928" spans="1:2" x14ac:dyDescent="0.25">
      <c r="A5928" s="1"/>
      <c r="B5928" s="2"/>
    </row>
    <row r="5929" spans="1:2" x14ac:dyDescent="0.25">
      <c r="A5929" s="1"/>
      <c r="B5929" s="3"/>
    </row>
    <row r="5930" spans="1:2" x14ac:dyDescent="0.25">
      <c r="A5930" s="1"/>
      <c r="B5930" s="2"/>
    </row>
    <row r="5931" spans="1:2" x14ac:dyDescent="0.25">
      <c r="A5931" s="1"/>
      <c r="B5931" s="2"/>
    </row>
    <row r="5932" spans="1:2" x14ac:dyDescent="0.25">
      <c r="A5932" s="1"/>
      <c r="B5932" s="2"/>
    </row>
    <row r="5933" spans="1:2" x14ac:dyDescent="0.25">
      <c r="A5933" s="1"/>
      <c r="B5933" s="2"/>
    </row>
    <row r="5934" spans="1:2" x14ac:dyDescent="0.25">
      <c r="A5934" s="1"/>
      <c r="B5934" s="2"/>
    </row>
    <row r="5935" spans="1:2" x14ac:dyDescent="0.25">
      <c r="A5935" s="1"/>
      <c r="B5935" s="2"/>
    </row>
    <row r="5936" spans="1:2" x14ac:dyDescent="0.25">
      <c r="A5936" s="1"/>
      <c r="B5936" s="2"/>
    </row>
    <row r="5937" spans="1:2" x14ac:dyDescent="0.25">
      <c r="A5937" s="1"/>
      <c r="B5937" s="2"/>
    </row>
    <row r="5938" spans="1:2" x14ac:dyDescent="0.25">
      <c r="A5938" s="1"/>
      <c r="B5938" s="2"/>
    </row>
    <row r="5939" spans="1:2" x14ac:dyDescent="0.25">
      <c r="A5939" s="1"/>
      <c r="B5939" s="2"/>
    </row>
    <row r="5940" spans="1:2" x14ac:dyDescent="0.25">
      <c r="A5940" s="1"/>
      <c r="B5940" s="2"/>
    </row>
    <row r="5941" spans="1:2" x14ac:dyDescent="0.25">
      <c r="A5941" s="1"/>
      <c r="B5941" s="2"/>
    </row>
    <row r="5942" spans="1:2" x14ac:dyDescent="0.25">
      <c r="A5942" s="1"/>
      <c r="B5942" s="2"/>
    </row>
    <row r="5943" spans="1:2" x14ac:dyDescent="0.25">
      <c r="A5943" s="1"/>
      <c r="B5943" s="2"/>
    </row>
    <row r="5944" spans="1:2" x14ac:dyDescent="0.25">
      <c r="A5944" s="1"/>
      <c r="B5944" s="2"/>
    </row>
    <row r="5945" spans="1:2" x14ac:dyDescent="0.25">
      <c r="A5945" s="1"/>
      <c r="B5945" s="2"/>
    </row>
    <row r="5946" spans="1:2" x14ac:dyDescent="0.25">
      <c r="A5946" s="1"/>
      <c r="B5946" s="2"/>
    </row>
    <row r="5947" spans="1:2" x14ac:dyDescent="0.25">
      <c r="A5947" s="1"/>
      <c r="B5947" s="2"/>
    </row>
    <row r="5948" spans="1:2" x14ac:dyDescent="0.25">
      <c r="A5948" s="1"/>
      <c r="B5948" s="2"/>
    </row>
    <row r="5949" spans="1:2" x14ac:dyDescent="0.25">
      <c r="A5949" s="1"/>
      <c r="B5949" s="2"/>
    </row>
    <row r="5950" spans="1:2" x14ac:dyDescent="0.25">
      <c r="A5950" s="1"/>
      <c r="B5950" s="2"/>
    </row>
    <row r="5951" spans="1:2" x14ac:dyDescent="0.25">
      <c r="A5951" s="1"/>
      <c r="B5951" s="2"/>
    </row>
    <row r="5952" spans="1:2" x14ac:dyDescent="0.25">
      <c r="A5952" s="1"/>
      <c r="B5952" s="2"/>
    </row>
    <row r="5953" spans="1:2" x14ac:dyDescent="0.25">
      <c r="A5953" s="1"/>
      <c r="B5953" s="3"/>
    </row>
    <row r="5954" spans="1:2" x14ac:dyDescent="0.25">
      <c r="A5954" s="1"/>
      <c r="B5954" s="2"/>
    </row>
    <row r="5955" spans="1:2" x14ac:dyDescent="0.25">
      <c r="A5955" s="1"/>
      <c r="B5955" s="2"/>
    </row>
    <row r="5956" spans="1:2" x14ac:dyDescent="0.25">
      <c r="A5956" s="1"/>
      <c r="B5956" s="2"/>
    </row>
    <row r="5957" spans="1:2" x14ac:dyDescent="0.25">
      <c r="A5957" s="1"/>
      <c r="B5957" s="2"/>
    </row>
    <row r="5958" spans="1:2" x14ac:dyDescent="0.25">
      <c r="A5958" s="1"/>
      <c r="B5958" s="2"/>
    </row>
    <row r="5959" spans="1:2" x14ac:dyDescent="0.25">
      <c r="A5959" s="1"/>
      <c r="B5959" s="2"/>
    </row>
    <row r="5960" spans="1:2" x14ac:dyDescent="0.25">
      <c r="A5960" s="1"/>
      <c r="B5960" s="2"/>
    </row>
    <row r="5961" spans="1:2" x14ac:dyDescent="0.25">
      <c r="A5961" s="1"/>
      <c r="B5961" s="2"/>
    </row>
    <row r="5962" spans="1:2" x14ac:dyDescent="0.25">
      <c r="A5962" s="1"/>
      <c r="B5962" s="2"/>
    </row>
    <row r="5963" spans="1:2" x14ac:dyDescent="0.25">
      <c r="A5963" s="1"/>
      <c r="B5963" s="2"/>
    </row>
    <row r="5964" spans="1:2" x14ac:dyDescent="0.25">
      <c r="A5964" s="1"/>
      <c r="B5964" s="2"/>
    </row>
    <row r="5965" spans="1:2" x14ac:dyDescent="0.25">
      <c r="A5965" s="1"/>
      <c r="B5965" s="2"/>
    </row>
    <row r="5966" spans="1:2" x14ac:dyDescent="0.25">
      <c r="A5966" s="1"/>
      <c r="B5966" s="2"/>
    </row>
    <row r="5967" spans="1:2" x14ac:dyDescent="0.25">
      <c r="A5967" s="1"/>
      <c r="B5967" s="2"/>
    </row>
    <row r="5968" spans="1:2" x14ac:dyDescent="0.25">
      <c r="A5968" s="1"/>
      <c r="B5968" s="2"/>
    </row>
    <row r="5969" spans="1:2" x14ac:dyDescent="0.25">
      <c r="A5969" s="1"/>
      <c r="B5969" s="2"/>
    </row>
    <row r="5970" spans="1:2" x14ac:dyDescent="0.25">
      <c r="A5970" s="1"/>
      <c r="B5970" s="2"/>
    </row>
    <row r="5971" spans="1:2" x14ac:dyDescent="0.25">
      <c r="A5971" s="1"/>
      <c r="B5971" s="2"/>
    </row>
    <row r="5972" spans="1:2" x14ac:dyDescent="0.25">
      <c r="A5972" s="1"/>
      <c r="B5972" s="2"/>
    </row>
    <row r="5973" spans="1:2" x14ac:dyDescent="0.25">
      <c r="A5973" s="1"/>
      <c r="B5973" s="2"/>
    </row>
    <row r="5974" spans="1:2" x14ac:dyDescent="0.25">
      <c r="A5974" s="1"/>
      <c r="B5974" s="2"/>
    </row>
    <row r="5975" spans="1:2" x14ac:dyDescent="0.25">
      <c r="A5975" s="1"/>
      <c r="B5975" s="2"/>
    </row>
    <row r="5976" spans="1:2" x14ac:dyDescent="0.25">
      <c r="A5976" s="1"/>
      <c r="B5976" s="2"/>
    </row>
    <row r="5977" spans="1:2" x14ac:dyDescent="0.25">
      <c r="A5977" s="1"/>
      <c r="B5977" s="3"/>
    </row>
    <row r="5978" spans="1:2" x14ac:dyDescent="0.25">
      <c r="A5978" s="1"/>
      <c r="B5978" s="2"/>
    </row>
    <row r="5979" spans="1:2" x14ac:dyDescent="0.25">
      <c r="A5979" s="1"/>
      <c r="B5979" s="2"/>
    </row>
    <row r="5980" spans="1:2" x14ac:dyDescent="0.25">
      <c r="A5980" s="1"/>
      <c r="B5980" s="2"/>
    </row>
    <row r="5981" spans="1:2" x14ac:dyDescent="0.25">
      <c r="A5981" s="1"/>
      <c r="B5981" s="2"/>
    </row>
    <row r="5982" spans="1:2" x14ac:dyDescent="0.25">
      <c r="A5982" s="1"/>
      <c r="B5982" s="2"/>
    </row>
    <row r="5983" spans="1:2" x14ac:dyDescent="0.25">
      <c r="A5983" s="1"/>
      <c r="B5983" s="2"/>
    </row>
    <row r="5984" spans="1:2" x14ac:dyDescent="0.25">
      <c r="A5984" s="1"/>
      <c r="B5984" s="2"/>
    </row>
    <row r="5985" spans="1:2" x14ac:dyDescent="0.25">
      <c r="A5985" s="1"/>
      <c r="B5985" s="2"/>
    </row>
    <row r="5986" spans="1:2" x14ac:dyDescent="0.25">
      <c r="A5986" s="1"/>
      <c r="B5986" s="2"/>
    </row>
    <row r="5987" spans="1:2" x14ac:dyDescent="0.25">
      <c r="A5987" s="1"/>
      <c r="B5987" s="2"/>
    </row>
    <row r="5988" spans="1:2" x14ac:dyDescent="0.25">
      <c r="A5988" s="1"/>
      <c r="B5988" s="2"/>
    </row>
    <row r="5989" spans="1:2" x14ac:dyDescent="0.25">
      <c r="A5989" s="1"/>
      <c r="B5989" s="2"/>
    </row>
    <row r="5990" spans="1:2" x14ac:dyDescent="0.25">
      <c r="A5990" s="1"/>
      <c r="B5990" s="2"/>
    </row>
    <row r="5991" spans="1:2" x14ac:dyDescent="0.25">
      <c r="A5991" s="1"/>
      <c r="B5991" s="2"/>
    </row>
    <row r="5992" spans="1:2" x14ac:dyDescent="0.25">
      <c r="A5992" s="1"/>
      <c r="B5992" s="2"/>
    </row>
    <row r="5993" spans="1:2" x14ac:dyDescent="0.25">
      <c r="A5993" s="1"/>
      <c r="B5993" s="2"/>
    </row>
    <row r="5994" spans="1:2" x14ac:dyDescent="0.25">
      <c r="A5994" s="1"/>
      <c r="B5994" s="2"/>
    </row>
    <row r="5995" spans="1:2" x14ac:dyDescent="0.25">
      <c r="A5995" s="1"/>
      <c r="B5995" s="2"/>
    </row>
    <row r="5996" spans="1:2" x14ac:dyDescent="0.25">
      <c r="A5996" s="1"/>
      <c r="B5996" s="2"/>
    </row>
    <row r="5997" spans="1:2" x14ac:dyDescent="0.25">
      <c r="A5997" s="1"/>
      <c r="B5997" s="2"/>
    </row>
    <row r="5998" spans="1:2" x14ac:dyDescent="0.25">
      <c r="A5998" s="1"/>
      <c r="B5998" s="2"/>
    </row>
    <row r="5999" spans="1:2" x14ac:dyDescent="0.25">
      <c r="A5999" s="1"/>
      <c r="B5999" s="2"/>
    </row>
    <row r="6000" spans="1:2" x14ac:dyDescent="0.25">
      <c r="A6000" s="1"/>
      <c r="B6000" s="2"/>
    </row>
    <row r="6001" spans="1:2" x14ac:dyDescent="0.25">
      <c r="A6001" s="1"/>
      <c r="B6001" s="3"/>
    </row>
    <row r="6002" spans="1:2" x14ac:dyDescent="0.25">
      <c r="A6002" s="1"/>
      <c r="B6002" s="2"/>
    </row>
    <row r="6003" spans="1:2" x14ac:dyDescent="0.25">
      <c r="A6003" s="1"/>
      <c r="B6003" s="2"/>
    </row>
    <row r="6004" spans="1:2" x14ac:dyDescent="0.25">
      <c r="A6004" s="1"/>
      <c r="B6004" s="2"/>
    </row>
    <row r="6005" spans="1:2" x14ac:dyDescent="0.25">
      <c r="A6005" s="1"/>
      <c r="B6005" s="2"/>
    </row>
    <row r="6006" spans="1:2" x14ac:dyDescent="0.25">
      <c r="A6006" s="1"/>
      <c r="B6006" s="2"/>
    </row>
    <row r="6007" spans="1:2" x14ac:dyDescent="0.25">
      <c r="A6007" s="1"/>
      <c r="B6007" s="2"/>
    </row>
    <row r="6008" spans="1:2" x14ac:dyDescent="0.25">
      <c r="A6008" s="1"/>
      <c r="B6008" s="2"/>
    </row>
    <row r="6009" spans="1:2" x14ac:dyDescent="0.25">
      <c r="A6009" s="1"/>
      <c r="B6009" s="2"/>
    </row>
    <row r="6010" spans="1:2" x14ac:dyDescent="0.25">
      <c r="A6010" s="1"/>
      <c r="B6010" s="2"/>
    </row>
    <row r="6011" spans="1:2" x14ac:dyDescent="0.25">
      <c r="A6011" s="1"/>
      <c r="B6011" s="2"/>
    </row>
    <row r="6012" spans="1:2" x14ac:dyDescent="0.25">
      <c r="A6012" s="1"/>
      <c r="B6012" s="2"/>
    </row>
    <row r="6013" spans="1:2" x14ac:dyDescent="0.25">
      <c r="A6013" s="1"/>
      <c r="B6013" s="2"/>
    </row>
    <row r="6014" spans="1:2" x14ac:dyDescent="0.25">
      <c r="A6014" s="1"/>
      <c r="B6014" s="2"/>
    </row>
    <row r="6015" spans="1:2" x14ac:dyDescent="0.25">
      <c r="A6015" s="1"/>
      <c r="B6015" s="2"/>
    </row>
    <row r="6016" spans="1:2" x14ac:dyDescent="0.25">
      <c r="A6016" s="1"/>
      <c r="B6016" s="2"/>
    </row>
    <row r="6017" spans="1:2" x14ac:dyDescent="0.25">
      <c r="A6017" s="1"/>
      <c r="B6017" s="2"/>
    </row>
    <row r="6018" spans="1:2" x14ac:dyDescent="0.25">
      <c r="A6018" s="1"/>
      <c r="B6018" s="2"/>
    </row>
    <row r="6019" spans="1:2" x14ac:dyDescent="0.25">
      <c r="A6019" s="1"/>
      <c r="B6019" s="2"/>
    </row>
    <row r="6020" spans="1:2" x14ac:dyDescent="0.25">
      <c r="A6020" s="1"/>
      <c r="B6020" s="2"/>
    </row>
    <row r="6021" spans="1:2" x14ac:dyDescent="0.25">
      <c r="A6021" s="1"/>
      <c r="B6021" s="2"/>
    </row>
    <row r="6022" spans="1:2" x14ac:dyDescent="0.25">
      <c r="A6022" s="1"/>
      <c r="B6022" s="2"/>
    </row>
    <row r="6023" spans="1:2" x14ac:dyDescent="0.25">
      <c r="A6023" s="1"/>
      <c r="B6023" s="2"/>
    </row>
    <row r="6024" spans="1:2" x14ac:dyDescent="0.25">
      <c r="A6024" s="1"/>
      <c r="B6024" s="2"/>
    </row>
    <row r="6025" spans="1:2" x14ac:dyDescent="0.25">
      <c r="A6025" s="1"/>
      <c r="B6025" s="3"/>
    </row>
    <row r="6026" spans="1:2" x14ac:dyDescent="0.25">
      <c r="A6026" s="1"/>
      <c r="B6026" s="2"/>
    </row>
    <row r="6027" spans="1:2" x14ac:dyDescent="0.25">
      <c r="A6027" s="1"/>
      <c r="B6027" s="2"/>
    </row>
    <row r="6028" spans="1:2" x14ac:dyDescent="0.25">
      <c r="A6028" s="1"/>
      <c r="B6028" s="2"/>
    </row>
    <row r="6029" spans="1:2" x14ac:dyDescent="0.25">
      <c r="A6029" s="1"/>
      <c r="B6029" s="2"/>
    </row>
    <row r="6030" spans="1:2" x14ac:dyDescent="0.25">
      <c r="A6030" s="1"/>
      <c r="B6030" s="2"/>
    </row>
    <row r="6031" spans="1:2" x14ac:dyDescent="0.25">
      <c r="A6031" s="1"/>
      <c r="B6031" s="2"/>
    </row>
    <row r="6032" spans="1:2" x14ac:dyDescent="0.25">
      <c r="A6032" s="1"/>
      <c r="B6032" s="2"/>
    </row>
    <row r="6033" spans="1:2" x14ac:dyDescent="0.25">
      <c r="A6033" s="1"/>
      <c r="B6033" s="2"/>
    </row>
    <row r="6034" spans="1:2" x14ac:dyDescent="0.25">
      <c r="A6034" s="1"/>
      <c r="B6034" s="2"/>
    </row>
    <row r="6035" spans="1:2" x14ac:dyDescent="0.25">
      <c r="A6035" s="1"/>
      <c r="B6035" s="2"/>
    </row>
    <row r="6036" spans="1:2" x14ac:dyDescent="0.25">
      <c r="A6036" s="1"/>
      <c r="B6036" s="2"/>
    </row>
    <row r="6037" spans="1:2" x14ac:dyDescent="0.25">
      <c r="A6037" s="1"/>
      <c r="B6037" s="2"/>
    </row>
    <row r="6038" spans="1:2" x14ac:dyDescent="0.25">
      <c r="A6038" s="1"/>
      <c r="B6038" s="2"/>
    </row>
    <row r="6039" spans="1:2" x14ac:dyDescent="0.25">
      <c r="A6039" s="1"/>
      <c r="B6039" s="2"/>
    </row>
    <row r="6040" spans="1:2" x14ac:dyDescent="0.25">
      <c r="A6040" s="1"/>
      <c r="B6040" s="2"/>
    </row>
    <row r="6041" spans="1:2" x14ac:dyDescent="0.25">
      <c r="A6041" s="1"/>
      <c r="B6041" s="2"/>
    </row>
    <row r="6042" spans="1:2" x14ac:dyDescent="0.25">
      <c r="A6042" s="1"/>
      <c r="B6042" s="2"/>
    </row>
    <row r="6043" spans="1:2" x14ac:dyDescent="0.25">
      <c r="A6043" s="1"/>
      <c r="B6043" s="2"/>
    </row>
    <row r="6044" spans="1:2" x14ac:dyDescent="0.25">
      <c r="A6044" s="1"/>
      <c r="B6044" s="2"/>
    </row>
    <row r="6045" spans="1:2" x14ac:dyDescent="0.25">
      <c r="A6045" s="1"/>
      <c r="B6045" s="2"/>
    </row>
    <row r="6046" spans="1:2" x14ac:dyDescent="0.25">
      <c r="A6046" s="1"/>
      <c r="B6046" s="2"/>
    </row>
    <row r="6047" spans="1:2" x14ac:dyDescent="0.25">
      <c r="A6047" s="1"/>
      <c r="B6047" s="2"/>
    </row>
    <row r="6048" spans="1:2" x14ac:dyDescent="0.25">
      <c r="A6048" s="1"/>
      <c r="B6048" s="2"/>
    </row>
    <row r="6049" spans="1:2" x14ac:dyDescent="0.25">
      <c r="A6049" s="1"/>
      <c r="B6049" s="3"/>
    </row>
    <row r="6050" spans="1:2" x14ac:dyDescent="0.25">
      <c r="A6050" s="1"/>
      <c r="B6050" s="2"/>
    </row>
    <row r="6051" spans="1:2" x14ac:dyDescent="0.25">
      <c r="A6051" s="1"/>
      <c r="B6051" s="2"/>
    </row>
    <row r="6052" spans="1:2" x14ac:dyDescent="0.25">
      <c r="A6052" s="1"/>
      <c r="B6052" s="2"/>
    </row>
    <row r="6053" spans="1:2" x14ac:dyDescent="0.25">
      <c r="A6053" s="1"/>
      <c r="B6053" s="2"/>
    </row>
    <row r="6054" spans="1:2" x14ac:dyDescent="0.25">
      <c r="A6054" s="1"/>
      <c r="B6054" s="2"/>
    </row>
    <row r="6055" spans="1:2" x14ac:dyDescent="0.25">
      <c r="A6055" s="1"/>
      <c r="B6055" s="2"/>
    </row>
    <row r="6056" spans="1:2" x14ac:dyDescent="0.25">
      <c r="A6056" s="1"/>
      <c r="B6056" s="2"/>
    </row>
    <row r="6057" spans="1:2" x14ac:dyDescent="0.25">
      <c r="A6057" s="1"/>
      <c r="B6057" s="2"/>
    </row>
    <row r="6058" spans="1:2" x14ac:dyDescent="0.25">
      <c r="A6058" s="1"/>
      <c r="B6058" s="2"/>
    </row>
    <row r="6059" spans="1:2" x14ac:dyDescent="0.25">
      <c r="A6059" s="1"/>
      <c r="B6059" s="2"/>
    </row>
    <row r="6060" spans="1:2" x14ac:dyDescent="0.25">
      <c r="A6060" s="1"/>
      <c r="B6060" s="2"/>
    </row>
    <row r="6061" spans="1:2" x14ac:dyDescent="0.25">
      <c r="A6061" s="1"/>
      <c r="B6061" s="2"/>
    </row>
    <row r="6062" spans="1:2" x14ac:dyDescent="0.25">
      <c r="A6062" s="1"/>
      <c r="B6062" s="2"/>
    </row>
    <row r="6063" spans="1:2" x14ac:dyDescent="0.25">
      <c r="A6063" s="1"/>
      <c r="B6063" s="2"/>
    </row>
    <row r="6064" spans="1:2" x14ac:dyDescent="0.25">
      <c r="A6064" s="1"/>
      <c r="B6064" s="2"/>
    </row>
    <row r="6065" spans="1:2" x14ac:dyDescent="0.25">
      <c r="A6065" s="1"/>
      <c r="B6065" s="2"/>
    </row>
    <row r="6066" spans="1:2" x14ac:dyDescent="0.25">
      <c r="A6066" s="1"/>
      <c r="B6066" s="2"/>
    </row>
    <row r="6067" spans="1:2" x14ac:dyDescent="0.25">
      <c r="A6067" s="1"/>
      <c r="B6067" s="2"/>
    </row>
    <row r="6068" spans="1:2" x14ac:dyDescent="0.25">
      <c r="A6068" s="1"/>
      <c r="B6068" s="2"/>
    </row>
    <row r="6069" spans="1:2" x14ac:dyDescent="0.25">
      <c r="A6069" s="1"/>
      <c r="B6069" s="2"/>
    </row>
    <row r="6070" spans="1:2" x14ac:dyDescent="0.25">
      <c r="A6070" s="1"/>
      <c r="B6070" s="2"/>
    </row>
    <row r="6071" spans="1:2" x14ac:dyDescent="0.25">
      <c r="A6071" s="1"/>
      <c r="B6071" s="2"/>
    </row>
    <row r="6072" spans="1:2" x14ac:dyDescent="0.25">
      <c r="A6072" s="1"/>
      <c r="B6072" s="2"/>
    </row>
    <row r="6073" spans="1:2" x14ac:dyDescent="0.25">
      <c r="A6073" s="1"/>
      <c r="B6073" s="3"/>
    </row>
    <row r="6074" spans="1:2" x14ac:dyDescent="0.25">
      <c r="A6074" s="1"/>
      <c r="B6074" s="2"/>
    </row>
    <row r="6075" spans="1:2" x14ac:dyDescent="0.25">
      <c r="A6075" s="1"/>
      <c r="B6075" s="2"/>
    </row>
    <row r="6076" spans="1:2" x14ac:dyDescent="0.25">
      <c r="A6076" s="1"/>
      <c r="B6076" s="2"/>
    </row>
    <row r="6077" spans="1:2" x14ac:dyDescent="0.25">
      <c r="A6077" s="1"/>
      <c r="B6077" s="2"/>
    </row>
    <row r="6078" spans="1:2" x14ac:dyDescent="0.25">
      <c r="A6078" s="1"/>
      <c r="B6078" s="2"/>
    </row>
    <row r="6079" spans="1:2" x14ac:dyDescent="0.25">
      <c r="A6079" s="1"/>
      <c r="B6079" s="2"/>
    </row>
    <row r="6080" spans="1:2" x14ac:dyDescent="0.25">
      <c r="A6080" s="1"/>
      <c r="B6080" s="2"/>
    </row>
    <row r="6081" spans="1:2" x14ac:dyDescent="0.25">
      <c r="A6081" s="1"/>
      <c r="B6081" s="2"/>
    </row>
    <row r="6082" spans="1:2" x14ac:dyDescent="0.25">
      <c r="A6082" s="1"/>
      <c r="B6082" s="2"/>
    </row>
    <row r="6083" spans="1:2" x14ac:dyDescent="0.25">
      <c r="A6083" s="1"/>
      <c r="B6083" s="2"/>
    </row>
    <row r="6084" spans="1:2" x14ac:dyDescent="0.25">
      <c r="A6084" s="1"/>
      <c r="B6084" s="2"/>
    </row>
    <row r="6085" spans="1:2" x14ac:dyDescent="0.25">
      <c r="A6085" s="1"/>
      <c r="B6085" s="2"/>
    </row>
    <row r="6086" spans="1:2" x14ac:dyDescent="0.25">
      <c r="A6086" s="1"/>
      <c r="B6086" s="2"/>
    </row>
    <row r="6087" spans="1:2" x14ac:dyDescent="0.25">
      <c r="A6087" s="1"/>
      <c r="B6087" s="2"/>
    </row>
    <row r="6088" spans="1:2" x14ac:dyDescent="0.25">
      <c r="A6088" s="1"/>
      <c r="B6088" s="2"/>
    </row>
    <row r="6089" spans="1:2" x14ac:dyDescent="0.25">
      <c r="A6089" s="1"/>
      <c r="B6089" s="2"/>
    </row>
    <row r="6090" spans="1:2" x14ac:dyDescent="0.25">
      <c r="A6090" s="1"/>
      <c r="B6090" s="2"/>
    </row>
    <row r="6091" spans="1:2" x14ac:dyDescent="0.25">
      <c r="A6091" s="1"/>
      <c r="B6091" s="2"/>
    </row>
    <row r="6092" spans="1:2" x14ac:dyDescent="0.25">
      <c r="A6092" s="1"/>
      <c r="B6092" s="2"/>
    </row>
    <row r="6093" spans="1:2" x14ac:dyDescent="0.25">
      <c r="A6093" s="1"/>
      <c r="B6093" s="2"/>
    </row>
    <row r="6094" spans="1:2" x14ac:dyDescent="0.25">
      <c r="A6094" s="1"/>
      <c r="B6094" s="2"/>
    </row>
    <row r="6095" spans="1:2" x14ac:dyDescent="0.25">
      <c r="A6095" s="1"/>
      <c r="B6095" s="2"/>
    </row>
    <row r="6096" spans="1:2" x14ac:dyDescent="0.25">
      <c r="A6096" s="1"/>
      <c r="B6096" s="2"/>
    </row>
    <row r="6097" spans="1:2" x14ac:dyDescent="0.25">
      <c r="A6097" s="1"/>
      <c r="B6097" s="3"/>
    </row>
    <row r="6098" spans="1:2" x14ac:dyDescent="0.25">
      <c r="A6098" s="1"/>
      <c r="B6098" s="2"/>
    </row>
    <row r="6099" spans="1:2" x14ac:dyDescent="0.25">
      <c r="A6099" s="1"/>
      <c r="B6099" s="2"/>
    </row>
    <row r="6100" spans="1:2" x14ac:dyDescent="0.25">
      <c r="A6100" s="1"/>
      <c r="B6100" s="2"/>
    </row>
    <row r="6101" spans="1:2" x14ac:dyDescent="0.25">
      <c r="A6101" s="1"/>
      <c r="B6101" s="2"/>
    </row>
    <row r="6102" spans="1:2" x14ac:dyDescent="0.25">
      <c r="A6102" s="1"/>
      <c r="B6102" s="2"/>
    </row>
    <row r="6103" spans="1:2" x14ac:dyDescent="0.25">
      <c r="A6103" s="1"/>
      <c r="B6103" s="2"/>
    </row>
    <row r="6104" spans="1:2" x14ac:dyDescent="0.25">
      <c r="A6104" s="1"/>
      <c r="B6104" s="2"/>
    </row>
    <row r="6105" spans="1:2" x14ac:dyDescent="0.25">
      <c r="A6105" s="1"/>
      <c r="B6105" s="2"/>
    </row>
    <row r="6106" spans="1:2" x14ac:dyDescent="0.25">
      <c r="A6106" s="1"/>
      <c r="B6106" s="2"/>
    </row>
    <row r="6107" spans="1:2" x14ac:dyDescent="0.25">
      <c r="A6107" s="1"/>
      <c r="B6107" s="2"/>
    </row>
    <row r="6108" spans="1:2" x14ac:dyDescent="0.25">
      <c r="A6108" s="1"/>
      <c r="B6108" s="2"/>
    </row>
    <row r="6109" spans="1:2" x14ac:dyDescent="0.25">
      <c r="A6109" s="1"/>
      <c r="B6109" s="2"/>
    </row>
    <row r="6110" spans="1:2" x14ac:dyDescent="0.25">
      <c r="A6110" s="1"/>
      <c r="B6110" s="2"/>
    </row>
    <row r="6111" spans="1:2" x14ac:dyDescent="0.25">
      <c r="A6111" s="1"/>
      <c r="B6111" s="2"/>
    </row>
    <row r="6112" spans="1:2" x14ac:dyDescent="0.25">
      <c r="A6112" s="1"/>
      <c r="B6112" s="2"/>
    </row>
    <row r="6113" spans="1:2" x14ac:dyDescent="0.25">
      <c r="A6113" s="1"/>
      <c r="B6113" s="2"/>
    </row>
    <row r="6114" spans="1:2" x14ac:dyDescent="0.25">
      <c r="A6114" s="1"/>
      <c r="B6114" s="2"/>
    </row>
    <row r="6115" spans="1:2" x14ac:dyDescent="0.25">
      <c r="A6115" s="1"/>
      <c r="B6115" s="2"/>
    </row>
    <row r="6116" spans="1:2" x14ac:dyDescent="0.25">
      <c r="A6116" s="1"/>
      <c r="B6116" s="2"/>
    </row>
    <row r="6117" spans="1:2" x14ac:dyDescent="0.25">
      <c r="A6117" s="1"/>
      <c r="B6117" s="2"/>
    </row>
    <row r="6118" spans="1:2" x14ac:dyDescent="0.25">
      <c r="A6118" s="1"/>
      <c r="B6118" s="2"/>
    </row>
    <row r="6119" spans="1:2" x14ac:dyDescent="0.25">
      <c r="A6119" s="1"/>
      <c r="B6119" s="2"/>
    </row>
    <row r="6120" spans="1:2" x14ac:dyDescent="0.25">
      <c r="A6120" s="1"/>
      <c r="B6120" s="2"/>
    </row>
    <row r="6121" spans="1:2" x14ac:dyDescent="0.25">
      <c r="A6121" s="1"/>
      <c r="B6121" s="3"/>
    </row>
    <row r="6122" spans="1:2" x14ac:dyDescent="0.25">
      <c r="A6122" s="1"/>
      <c r="B6122" s="2"/>
    </row>
    <row r="6123" spans="1:2" x14ac:dyDescent="0.25">
      <c r="A6123" s="1"/>
      <c r="B6123" s="2"/>
    </row>
    <row r="6124" spans="1:2" x14ac:dyDescent="0.25">
      <c r="A6124" s="1"/>
      <c r="B6124" s="2"/>
    </row>
    <row r="6125" spans="1:2" x14ac:dyDescent="0.25">
      <c r="A6125" s="1"/>
      <c r="B6125" s="2"/>
    </row>
    <row r="6126" spans="1:2" x14ac:dyDescent="0.25">
      <c r="A6126" s="1"/>
      <c r="B6126" s="2"/>
    </row>
    <row r="6127" spans="1:2" x14ac:dyDescent="0.25">
      <c r="A6127" s="1"/>
      <c r="B6127" s="2"/>
    </row>
    <row r="6128" spans="1:2" x14ac:dyDescent="0.25">
      <c r="A6128" s="1"/>
      <c r="B6128" s="2"/>
    </row>
    <row r="6129" spans="1:2" x14ac:dyDescent="0.25">
      <c r="A6129" s="1"/>
      <c r="B6129" s="2"/>
    </row>
    <row r="6130" spans="1:2" x14ac:dyDescent="0.25">
      <c r="A6130" s="1"/>
      <c r="B6130" s="2"/>
    </row>
    <row r="6131" spans="1:2" x14ac:dyDescent="0.25">
      <c r="A6131" s="1"/>
      <c r="B6131" s="2"/>
    </row>
    <row r="6132" spans="1:2" x14ac:dyDescent="0.25">
      <c r="A6132" s="1"/>
      <c r="B6132" s="2"/>
    </row>
    <row r="6133" spans="1:2" x14ac:dyDescent="0.25">
      <c r="A6133" s="1"/>
      <c r="B6133" s="2"/>
    </row>
    <row r="6134" spans="1:2" x14ac:dyDescent="0.25">
      <c r="A6134" s="1"/>
      <c r="B6134" s="2"/>
    </row>
    <row r="6135" spans="1:2" x14ac:dyDescent="0.25">
      <c r="A6135" s="1"/>
      <c r="B6135" s="2"/>
    </row>
    <row r="6136" spans="1:2" x14ac:dyDescent="0.25">
      <c r="A6136" s="1"/>
      <c r="B6136" s="2"/>
    </row>
    <row r="6137" spans="1:2" x14ac:dyDescent="0.25">
      <c r="A6137" s="1"/>
      <c r="B6137" s="2"/>
    </row>
    <row r="6138" spans="1:2" x14ac:dyDescent="0.25">
      <c r="A6138" s="1"/>
      <c r="B6138" s="2"/>
    </row>
    <row r="6139" spans="1:2" x14ac:dyDescent="0.25">
      <c r="A6139" s="1"/>
      <c r="B6139" s="2"/>
    </row>
    <row r="6140" spans="1:2" x14ac:dyDescent="0.25">
      <c r="A6140" s="1"/>
      <c r="B6140" s="2"/>
    </row>
    <row r="6141" spans="1:2" x14ac:dyDescent="0.25">
      <c r="A6141" s="1"/>
      <c r="B6141" s="2"/>
    </row>
    <row r="6142" spans="1:2" x14ac:dyDescent="0.25">
      <c r="A6142" s="1"/>
      <c r="B6142" s="2"/>
    </row>
    <row r="6143" spans="1:2" x14ac:dyDescent="0.25">
      <c r="A6143" s="1"/>
      <c r="B6143" s="2"/>
    </row>
    <row r="6144" spans="1:2" x14ac:dyDescent="0.25">
      <c r="A6144" s="1"/>
      <c r="B6144" s="2"/>
    </row>
    <row r="6145" spans="1:2" x14ac:dyDescent="0.25">
      <c r="A6145" s="1"/>
      <c r="B6145" s="3"/>
    </row>
    <row r="6146" spans="1:2" x14ac:dyDescent="0.25">
      <c r="A6146" s="1"/>
      <c r="B6146" s="2"/>
    </row>
    <row r="6147" spans="1:2" x14ac:dyDescent="0.25">
      <c r="A6147" s="1"/>
      <c r="B6147" s="2"/>
    </row>
    <row r="6148" spans="1:2" x14ac:dyDescent="0.25">
      <c r="A6148" s="1"/>
      <c r="B6148" s="2"/>
    </row>
    <row r="6149" spans="1:2" x14ac:dyDescent="0.25">
      <c r="A6149" s="1"/>
      <c r="B6149" s="2"/>
    </row>
    <row r="6150" spans="1:2" x14ac:dyDescent="0.25">
      <c r="A6150" s="1"/>
      <c r="B6150" s="2"/>
    </row>
    <row r="6151" spans="1:2" x14ac:dyDescent="0.25">
      <c r="A6151" s="1"/>
      <c r="B6151" s="2"/>
    </row>
    <row r="6152" spans="1:2" x14ac:dyDescent="0.25">
      <c r="A6152" s="1"/>
      <c r="B6152" s="2"/>
    </row>
    <row r="6153" spans="1:2" x14ac:dyDescent="0.25">
      <c r="A6153" s="1"/>
      <c r="B6153" s="2"/>
    </row>
    <row r="6154" spans="1:2" x14ac:dyDescent="0.25">
      <c r="A6154" s="1"/>
      <c r="B6154" s="2"/>
    </row>
    <row r="6155" spans="1:2" x14ac:dyDescent="0.25">
      <c r="A6155" s="1"/>
      <c r="B6155" s="2"/>
    </row>
    <row r="6156" spans="1:2" x14ac:dyDescent="0.25">
      <c r="A6156" s="1"/>
      <c r="B6156" s="2"/>
    </row>
    <row r="6157" spans="1:2" x14ac:dyDescent="0.25">
      <c r="A6157" s="1"/>
      <c r="B6157" s="2"/>
    </row>
    <row r="6158" spans="1:2" x14ac:dyDescent="0.25">
      <c r="A6158" s="1"/>
      <c r="B6158" s="2"/>
    </row>
    <row r="6159" spans="1:2" x14ac:dyDescent="0.25">
      <c r="A6159" s="1"/>
      <c r="B6159" s="2"/>
    </row>
    <row r="6160" spans="1:2" x14ac:dyDescent="0.25">
      <c r="A6160" s="1"/>
      <c r="B6160" s="2"/>
    </row>
    <row r="6161" spans="1:2" x14ac:dyDescent="0.25">
      <c r="A6161" s="1"/>
      <c r="B6161" s="2"/>
    </row>
    <row r="6162" spans="1:2" x14ac:dyDescent="0.25">
      <c r="A6162" s="1"/>
      <c r="B6162" s="2"/>
    </row>
    <row r="6163" spans="1:2" x14ac:dyDescent="0.25">
      <c r="A6163" s="1"/>
      <c r="B6163" s="2"/>
    </row>
    <row r="6164" spans="1:2" x14ac:dyDescent="0.25">
      <c r="A6164" s="1"/>
      <c r="B6164" s="2"/>
    </row>
    <row r="6165" spans="1:2" x14ac:dyDescent="0.25">
      <c r="A6165" s="1"/>
      <c r="B6165" s="2"/>
    </row>
    <row r="6166" spans="1:2" x14ac:dyDescent="0.25">
      <c r="A6166" s="1"/>
      <c r="B6166" s="2"/>
    </row>
    <row r="6167" spans="1:2" x14ac:dyDescent="0.25">
      <c r="A6167" s="1"/>
      <c r="B6167" s="2"/>
    </row>
    <row r="6168" spans="1:2" x14ac:dyDescent="0.25">
      <c r="A6168" s="1"/>
      <c r="B6168" s="2"/>
    </row>
    <row r="6169" spans="1:2" x14ac:dyDescent="0.25">
      <c r="A6169" s="1"/>
      <c r="B6169" s="3"/>
    </row>
    <row r="6170" spans="1:2" x14ac:dyDescent="0.25">
      <c r="A6170" s="1"/>
      <c r="B6170" s="2"/>
    </row>
    <row r="6171" spans="1:2" x14ac:dyDescent="0.25">
      <c r="A6171" s="1"/>
      <c r="B6171" s="2"/>
    </row>
    <row r="6172" spans="1:2" x14ac:dyDescent="0.25">
      <c r="A6172" s="1"/>
      <c r="B6172" s="2"/>
    </row>
    <row r="6173" spans="1:2" x14ac:dyDescent="0.25">
      <c r="A6173" s="1"/>
      <c r="B6173" s="2"/>
    </row>
    <row r="6174" spans="1:2" x14ac:dyDescent="0.25">
      <c r="A6174" s="1"/>
      <c r="B6174" s="2"/>
    </row>
    <row r="6175" spans="1:2" x14ac:dyDescent="0.25">
      <c r="A6175" s="1"/>
      <c r="B6175" s="2"/>
    </row>
    <row r="6176" spans="1:2" x14ac:dyDescent="0.25">
      <c r="A6176" s="1"/>
      <c r="B6176" s="2"/>
    </row>
    <row r="6177" spans="1:2" x14ac:dyDescent="0.25">
      <c r="A6177" s="1"/>
      <c r="B6177" s="2"/>
    </row>
    <row r="6178" spans="1:2" x14ac:dyDescent="0.25">
      <c r="A6178" s="1"/>
      <c r="B6178" s="2"/>
    </row>
    <row r="6179" spans="1:2" x14ac:dyDescent="0.25">
      <c r="A6179" s="1"/>
      <c r="B6179" s="2"/>
    </row>
    <row r="6180" spans="1:2" x14ac:dyDescent="0.25">
      <c r="A6180" s="1"/>
      <c r="B6180" s="2"/>
    </row>
    <row r="6181" spans="1:2" x14ac:dyDescent="0.25">
      <c r="A6181" s="1"/>
      <c r="B6181" s="2"/>
    </row>
    <row r="6182" spans="1:2" x14ac:dyDescent="0.25">
      <c r="A6182" s="1"/>
      <c r="B6182" s="2"/>
    </row>
    <row r="6183" spans="1:2" x14ac:dyDescent="0.25">
      <c r="A6183" s="1"/>
      <c r="B6183" s="2"/>
    </row>
    <row r="6184" spans="1:2" x14ac:dyDescent="0.25">
      <c r="A6184" s="1"/>
      <c r="B6184" s="2"/>
    </row>
    <row r="6185" spans="1:2" x14ac:dyDescent="0.25">
      <c r="A6185" s="1"/>
      <c r="B6185" s="2"/>
    </row>
    <row r="6186" spans="1:2" x14ac:dyDescent="0.25">
      <c r="A6186" s="1"/>
      <c r="B6186" s="2"/>
    </row>
    <row r="6187" spans="1:2" x14ac:dyDescent="0.25">
      <c r="A6187" s="1"/>
      <c r="B6187" s="2"/>
    </row>
    <row r="6188" spans="1:2" x14ac:dyDescent="0.25">
      <c r="A6188" s="1"/>
      <c r="B6188" s="2"/>
    </row>
    <row r="6189" spans="1:2" x14ac:dyDescent="0.25">
      <c r="A6189" s="1"/>
      <c r="B6189" s="2"/>
    </row>
    <row r="6190" spans="1:2" x14ac:dyDescent="0.25">
      <c r="A6190" s="1"/>
      <c r="B6190" s="2"/>
    </row>
    <row r="6191" spans="1:2" x14ac:dyDescent="0.25">
      <c r="A6191" s="1"/>
      <c r="B6191" s="2"/>
    </row>
    <row r="6192" spans="1:2" x14ac:dyDescent="0.25">
      <c r="A6192" s="1"/>
      <c r="B6192" s="2"/>
    </row>
    <row r="6193" spans="1:2" x14ac:dyDescent="0.25">
      <c r="A6193" s="1"/>
      <c r="B6193" s="3"/>
    </row>
    <row r="6194" spans="1:2" x14ac:dyDescent="0.25">
      <c r="A6194" s="1"/>
      <c r="B6194" s="2"/>
    </row>
    <row r="6195" spans="1:2" x14ac:dyDescent="0.25">
      <c r="A6195" s="1"/>
      <c r="B6195" s="2"/>
    </row>
    <row r="6196" spans="1:2" x14ac:dyDescent="0.25">
      <c r="A6196" s="1"/>
      <c r="B6196" s="2"/>
    </row>
    <row r="6197" spans="1:2" x14ac:dyDescent="0.25">
      <c r="A6197" s="1"/>
      <c r="B6197" s="2"/>
    </row>
    <row r="6198" spans="1:2" x14ac:dyDescent="0.25">
      <c r="A6198" s="1"/>
      <c r="B6198" s="2"/>
    </row>
    <row r="6199" spans="1:2" x14ac:dyDescent="0.25">
      <c r="A6199" s="1"/>
      <c r="B6199" s="2"/>
    </row>
    <row r="6200" spans="1:2" x14ac:dyDescent="0.25">
      <c r="A6200" s="1"/>
      <c r="B6200" s="2"/>
    </row>
    <row r="6201" spans="1:2" x14ac:dyDescent="0.25">
      <c r="A6201" s="1"/>
      <c r="B6201" s="2"/>
    </row>
    <row r="6202" spans="1:2" x14ac:dyDescent="0.25">
      <c r="A6202" s="1"/>
      <c r="B6202" s="2"/>
    </row>
    <row r="6203" spans="1:2" x14ac:dyDescent="0.25">
      <c r="A6203" s="1"/>
      <c r="B6203" s="2"/>
    </row>
    <row r="6204" spans="1:2" x14ac:dyDescent="0.25">
      <c r="A6204" s="1"/>
      <c r="B6204" s="2"/>
    </row>
    <row r="6205" spans="1:2" x14ac:dyDescent="0.25">
      <c r="A6205" s="1"/>
      <c r="B6205" s="2"/>
    </row>
    <row r="6206" spans="1:2" x14ac:dyDescent="0.25">
      <c r="A6206" s="1"/>
      <c r="B6206" s="2"/>
    </row>
    <row r="6207" spans="1:2" x14ac:dyDescent="0.25">
      <c r="A6207" s="1"/>
      <c r="B6207" s="2"/>
    </row>
    <row r="6208" spans="1:2" x14ac:dyDescent="0.25">
      <c r="A6208" s="1"/>
      <c r="B6208" s="2"/>
    </row>
    <row r="6209" spans="1:2" x14ac:dyDescent="0.25">
      <c r="A6209" s="1"/>
      <c r="B6209" s="2"/>
    </row>
    <row r="6210" spans="1:2" x14ac:dyDescent="0.25">
      <c r="A6210" s="1"/>
      <c r="B6210" s="2"/>
    </row>
    <row r="6211" spans="1:2" x14ac:dyDescent="0.25">
      <c r="A6211" s="1"/>
      <c r="B6211" s="2"/>
    </row>
    <row r="6212" spans="1:2" x14ac:dyDescent="0.25">
      <c r="A6212" s="1"/>
      <c r="B6212" s="2"/>
    </row>
    <row r="6213" spans="1:2" x14ac:dyDescent="0.25">
      <c r="A6213" s="1"/>
      <c r="B6213" s="2"/>
    </row>
    <row r="6214" spans="1:2" x14ac:dyDescent="0.25">
      <c r="A6214" s="1"/>
      <c r="B6214" s="2"/>
    </row>
    <row r="6215" spans="1:2" x14ac:dyDescent="0.25">
      <c r="A6215" s="1"/>
      <c r="B6215" s="2"/>
    </row>
    <row r="6216" spans="1:2" x14ac:dyDescent="0.25">
      <c r="A6216" s="1"/>
      <c r="B6216" s="2"/>
    </row>
    <row r="6217" spans="1:2" x14ac:dyDescent="0.25">
      <c r="A6217" s="1"/>
      <c r="B6217" s="3"/>
    </row>
    <row r="6218" spans="1:2" x14ac:dyDescent="0.25">
      <c r="A6218" s="1"/>
      <c r="B6218" s="2"/>
    </row>
    <row r="6219" spans="1:2" x14ac:dyDescent="0.25">
      <c r="A6219" s="1"/>
      <c r="B6219" s="2"/>
    </row>
    <row r="6220" spans="1:2" x14ac:dyDescent="0.25">
      <c r="A6220" s="1"/>
      <c r="B6220" s="2"/>
    </row>
    <row r="6221" spans="1:2" x14ac:dyDescent="0.25">
      <c r="A6221" s="1"/>
      <c r="B6221" s="2"/>
    </row>
    <row r="6222" spans="1:2" x14ac:dyDescent="0.25">
      <c r="A6222" s="1"/>
      <c r="B6222" s="2"/>
    </row>
    <row r="6223" spans="1:2" x14ac:dyDescent="0.25">
      <c r="A6223" s="1"/>
      <c r="B6223" s="2"/>
    </row>
    <row r="6224" spans="1:2" x14ac:dyDescent="0.25">
      <c r="A6224" s="1"/>
      <c r="B6224" s="2"/>
    </row>
    <row r="6225" spans="1:2" x14ac:dyDescent="0.25">
      <c r="A6225" s="1"/>
      <c r="B6225" s="2"/>
    </row>
    <row r="6226" spans="1:2" x14ac:dyDescent="0.25">
      <c r="A6226" s="1"/>
      <c r="B6226" s="2"/>
    </row>
    <row r="6227" spans="1:2" x14ac:dyDescent="0.25">
      <c r="A6227" s="1"/>
      <c r="B6227" s="2"/>
    </row>
    <row r="6228" spans="1:2" x14ac:dyDescent="0.25">
      <c r="A6228" s="1"/>
      <c r="B6228" s="2"/>
    </row>
    <row r="6229" spans="1:2" x14ac:dyDescent="0.25">
      <c r="A6229" s="1"/>
      <c r="B6229" s="2"/>
    </row>
    <row r="6230" spans="1:2" x14ac:dyDescent="0.25">
      <c r="A6230" s="1"/>
      <c r="B6230" s="2"/>
    </row>
    <row r="6231" spans="1:2" x14ac:dyDescent="0.25">
      <c r="A6231" s="1"/>
      <c r="B6231" s="2"/>
    </row>
    <row r="6232" spans="1:2" x14ac:dyDescent="0.25">
      <c r="A6232" s="1"/>
      <c r="B6232" s="2"/>
    </row>
    <row r="6233" spans="1:2" x14ac:dyDescent="0.25">
      <c r="A6233" s="1"/>
      <c r="B6233" s="2"/>
    </row>
    <row r="6234" spans="1:2" x14ac:dyDescent="0.25">
      <c r="A6234" s="1"/>
      <c r="B6234" s="2"/>
    </row>
    <row r="6235" spans="1:2" x14ac:dyDescent="0.25">
      <c r="A6235" s="1"/>
      <c r="B6235" s="2"/>
    </row>
    <row r="6236" spans="1:2" x14ac:dyDescent="0.25">
      <c r="A6236" s="1"/>
      <c r="B6236" s="2"/>
    </row>
    <row r="6237" spans="1:2" x14ac:dyDescent="0.25">
      <c r="A6237" s="1"/>
      <c r="B6237" s="2"/>
    </row>
    <row r="6238" spans="1:2" x14ac:dyDescent="0.25">
      <c r="A6238" s="1"/>
      <c r="B6238" s="2"/>
    </row>
    <row r="6239" spans="1:2" x14ac:dyDescent="0.25">
      <c r="A6239" s="1"/>
      <c r="B6239" s="2"/>
    </row>
    <row r="6240" spans="1:2" x14ac:dyDescent="0.25">
      <c r="A6240" s="1"/>
      <c r="B6240" s="2"/>
    </row>
    <row r="6241" spans="1:2" x14ac:dyDescent="0.25">
      <c r="A6241" s="1"/>
      <c r="B6241" s="3"/>
    </row>
    <row r="6242" spans="1:2" x14ac:dyDescent="0.25">
      <c r="A6242" s="1"/>
      <c r="B6242" s="2"/>
    </row>
    <row r="6243" spans="1:2" x14ac:dyDescent="0.25">
      <c r="A6243" s="1"/>
      <c r="B6243" s="2"/>
    </row>
    <row r="6244" spans="1:2" x14ac:dyDescent="0.25">
      <c r="A6244" s="1"/>
      <c r="B6244" s="2"/>
    </row>
    <row r="6245" spans="1:2" x14ac:dyDescent="0.25">
      <c r="A6245" s="1"/>
      <c r="B6245" s="2"/>
    </row>
    <row r="6246" spans="1:2" x14ac:dyDescent="0.25">
      <c r="A6246" s="1"/>
      <c r="B6246" s="2"/>
    </row>
    <row r="6247" spans="1:2" x14ac:dyDescent="0.25">
      <c r="A6247" s="1"/>
      <c r="B6247" s="2"/>
    </row>
    <row r="6248" spans="1:2" x14ac:dyDescent="0.25">
      <c r="A6248" s="1"/>
      <c r="B6248" s="2"/>
    </row>
    <row r="6249" spans="1:2" x14ac:dyDescent="0.25">
      <c r="A6249" s="1"/>
      <c r="B6249" s="2"/>
    </row>
    <row r="6250" spans="1:2" x14ac:dyDescent="0.25">
      <c r="A6250" s="1"/>
      <c r="B6250" s="2"/>
    </row>
    <row r="6251" spans="1:2" x14ac:dyDescent="0.25">
      <c r="A6251" s="1"/>
      <c r="B6251" s="2"/>
    </row>
    <row r="6252" spans="1:2" x14ac:dyDescent="0.25">
      <c r="A6252" s="1"/>
      <c r="B6252" s="2"/>
    </row>
    <row r="6253" spans="1:2" x14ac:dyDescent="0.25">
      <c r="A6253" s="1"/>
      <c r="B6253" s="2"/>
    </row>
    <row r="6254" spans="1:2" x14ac:dyDescent="0.25">
      <c r="A6254" s="1"/>
      <c r="B6254" s="2"/>
    </row>
    <row r="6255" spans="1:2" x14ac:dyDescent="0.25">
      <c r="A6255" s="1"/>
      <c r="B6255" s="2"/>
    </row>
    <row r="6256" spans="1:2" x14ac:dyDescent="0.25">
      <c r="A6256" s="1"/>
      <c r="B6256" s="2"/>
    </row>
    <row r="6257" spans="1:2" x14ac:dyDescent="0.25">
      <c r="A6257" s="1"/>
      <c r="B6257" s="2"/>
    </row>
    <row r="6258" spans="1:2" x14ac:dyDescent="0.25">
      <c r="A6258" s="1"/>
      <c r="B6258" s="2"/>
    </row>
    <row r="6259" spans="1:2" x14ac:dyDescent="0.25">
      <c r="A6259" s="1"/>
      <c r="B6259" s="2"/>
    </row>
    <row r="6260" spans="1:2" x14ac:dyDescent="0.25">
      <c r="A6260" s="1"/>
      <c r="B6260" s="2"/>
    </row>
    <row r="6261" spans="1:2" x14ac:dyDescent="0.25">
      <c r="A6261" s="1"/>
      <c r="B6261" s="2"/>
    </row>
    <row r="6262" spans="1:2" x14ac:dyDescent="0.25">
      <c r="A6262" s="1"/>
      <c r="B6262" s="2"/>
    </row>
    <row r="6263" spans="1:2" x14ac:dyDescent="0.25">
      <c r="A6263" s="1"/>
      <c r="B6263" s="2"/>
    </row>
    <row r="6264" spans="1:2" x14ac:dyDescent="0.25">
      <c r="A6264" s="1"/>
      <c r="B6264" s="2"/>
    </row>
    <row r="6265" spans="1:2" x14ac:dyDescent="0.25">
      <c r="A6265" s="1"/>
      <c r="B6265" s="3"/>
    </row>
    <row r="6266" spans="1:2" x14ac:dyDescent="0.25">
      <c r="A6266" s="1"/>
      <c r="B6266" s="2"/>
    </row>
    <row r="6267" spans="1:2" x14ac:dyDescent="0.25">
      <c r="A6267" s="1"/>
      <c r="B6267" s="2"/>
    </row>
    <row r="6268" spans="1:2" x14ac:dyDescent="0.25">
      <c r="A6268" s="1"/>
      <c r="B6268" s="2"/>
    </row>
    <row r="6269" spans="1:2" x14ac:dyDescent="0.25">
      <c r="A6269" s="1"/>
      <c r="B6269" s="2"/>
    </row>
    <row r="6270" spans="1:2" x14ac:dyDescent="0.25">
      <c r="A6270" s="1"/>
      <c r="B6270" s="2"/>
    </row>
    <row r="6271" spans="1:2" x14ac:dyDescent="0.25">
      <c r="A6271" s="1"/>
      <c r="B6271" s="2"/>
    </row>
    <row r="6272" spans="1:2" x14ac:dyDescent="0.25">
      <c r="A6272" s="1"/>
      <c r="B6272" s="2"/>
    </row>
    <row r="6273" spans="1:2" x14ac:dyDescent="0.25">
      <c r="A6273" s="1"/>
      <c r="B6273" s="2"/>
    </row>
    <row r="6274" spans="1:2" x14ac:dyDescent="0.25">
      <c r="A6274" s="1"/>
      <c r="B6274" s="2"/>
    </row>
    <row r="6275" spans="1:2" x14ac:dyDescent="0.25">
      <c r="A6275" s="1"/>
      <c r="B6275" s="2"/>
    </row>
    <row r="6276" spans="1:2" x14ac:dyDescent="0.25">
      <c r="A6276" s="1"/>
      <c r="B6276" s="2"/>
    </row>
    <row r="6277" spans="1:2" x14ac:dyDescent="0.25">
      <c r="A6277" s="1"/>
      <c r="B6277" s="2"/>
    </row>
    <row r="6278" spans="1:2" x14ac:dyDescent="0.25">
      <c r="A6278" s="1"/>
      <c r="B6278" s="2"/>
    </row>
    <row r="6279" spans="1:2" x14ac:dyDescent="0.25">
      <c r="A6279" s="1"/>
      <c r="B6279" s="2"/>
    </row>
    <row r="6280" spans="1:2" x14ac:dyDescent="0.25">
      <c r="A6280" s="1"/>
      <c r="B6280" s="2"/>
    </row>
    <row r="6281" spans="1:2" x14ac:dyDescent="0.25">
      <c r="A6281" s="1"/>
      <c r="B6281" s="2"/>
    </row>
    <row r="6282" spans="1:2" x14ac:dyDescent="0.25">
      <c r="A6282" s="1"/>
      <c r="B6282" s="2"/>
    </row>
    <row r="6283" spans="1:2" x14ac:dyDescent="0.25">
      <c r="A6283" s="1"/>
      <c r="B6283" s="2"/>
    </row>
    <row r="6284" spans="1:2" x14ac:dyDescent="0.25">
      <c r="A6284" s="1"/>
      <c r="B6284" s="2"/>
    </row>
    <row r="6285" spans="1:2" x14ac:dyDescent="0.25">
      <c r="A6285" s="1"/>
      <c r="B6285" s="2"/>
    </row>
    <row r="6286" spans="1:2" x14ac:dyDescent="0.25">
      <c r="A6286" s="1"/>
      <c r="B6286" s="2"/>
    </row>
    <row r="6287" spans="1:2" x14ac:dyDescent="0.25">
      <c r="A6287" s="1"/>
      <c r="B6287" s="2"/>
    </row>
    <row r="6288" spans="1:2" x14ac:dyDescent="0.25">
      <c r="A6288" s="1"/>
      <c r="B6288" s="2"/>
    </row>
    <row r="6289" spans="1:2" x14ac:dyDescent="0.25">
      <c r="A6289" s="1"/>
      <c r="B6289" s="3"/>
    </row>
    <row r="6290" spans="1:2" x14ac:dyDescent="0.25">
      <c r="A6290" s="1"/>
      <c r="B6290" s="2"/>
    </row>
    <row r="6291" spans="1:2" x14ac:dyDescent="0.25">
      <c r="A6291" s="1"/>
      <c r="B6291" s="2"/>
    </row>
    <row r="6292" spans="1:2" x14ac:dyDescent="0.25">
      <c r="A6292" s="1"/>
      <c r="B6292" s="2"/>
    </row>
    <row r="6293" spans="1:2" x14ac:dyDescent="0.25">
      <c r="A6293" s="1"/>
      <c r="B6293" s="2"/>
    </row>
    <row r="6294" spans="1:2" x14ac:dyDescent="0.25">
      <c r="A6294" s="1"/>
      <c r="B6294" s="2"/>
    </row>
    <row r="6295" spans="1:2" x14ac:dyDescent="0.25">
      <c r="A6295" s="1"/>
      <c r="B6295" s="2"/>
    </row>
    <row r="6296" spans="1:2" x14ac:dyDescent="0.25">
      <c r="A6296" s="1"/>
      <c r="B6296" s="2"/>
    </row>
    <row r="6297" spans="1:2" x14ac:dyDescent="0.25">
      <c r="A6297" s="1"/>
      <c r="B6297" s="2"/>
    </row>
    <row r="6298" spans="1:2" x14ac:dyDescent="0.25">
      <c r="A6298" s="1"/>
      <c r="B6298" s="2"/>
    </row>
    <row r="6299" spans="1:2" x14ac:dyDescent="0.25">
      <c r="A6299" s="1"/>
      <c r="B6299" s="2"/>
    </row>
    <row r="6300" spans="1:2" x14ac:dyDescent="0.25">
      <c r="A6300" s="1"/>
      <c r="B6300" s="2"/>
    </row>
    <row r="6301" spans="1:2" x14ac:dyDescent="0.25">
      <c r="A6301" s="1"/>
      <c r="B6301" s="2"/>
    </row>
    <row r="6302" spans="1:2" x14ac:dyDescent="0.25">
      <c r="A6302" s="1"/>
      <c r="B6302" s="2"/>
    </row>
    <row r="6303" spans="1:2" x14ac:dyDescent="0.25">
      <c r="A6303" s="1"/>
      <c r="B6303" s="2"/>
    </row>
    <row r="6304" spans="1:2" x14ac:dyDescent="0.25">
      <c r="A6304" s="1"/>
      <c r="B6304" s="2"/>
    </row>
    <row r="6305" spans="1:2" x14ac:dyDescent="0.25">
      <c r="A6305" s="1"/>
      <c r="B6305" s="2"/>
    </row>
    <row r="6306" spans="1:2" x14ac:dyDescent="0.25">
      <c r="A6306" s="1"/>
      <c r="B6306" s="2"/>
    </row>
    <row r="6307" spans="1:2" x14ac:dyDescent="0.25">
      <c r="A6307" s="1"/>
      <c r="B6307" s="2"/>
    </row>
    <row r="6308" spans="1:2" x14ac:dyDescent="0.25">
      <c r="A6308" s="1"/>
      <c r="B6308" s="2"/>
    </row>
    <row r="6309" spans="1:2" x14ac:dyDescent="0.25">
      <c r="A6309" s="1"/>
      <c r="B6309" s="2"/>
    </row>
    <row r="6310" spans="1:2" x14ac:dyDescent="0.25">
      <c r="A6310" s="1"/>
      <c r="B6310" s="2"/>
    </row>
    <row r="6311" spans="1:2" x14ac:dyDescent="0.25">
      <c r="A6311" s="1"/>
      <c r="B6311" s="2"/>
    </row>
    <row r="6312" spans="1:2" x14ac:dyDescent="0.25">
      <c r="A6312" s="1"/>
      <c r="B6312" s="2"/>
    </row>
    <row r="6313" spans="1:2" x14ac:dyDescent="0.25">
      <c r="A6313" s="1"/>
      <c r="B6313" s="3"/>
    </row>
    <row r="6314" spans="1:2" x14ac:dyDescent="0.25">
      <c r="A6314" s="1"/>
      <c r="B6314" s="2"/>
    </row>
    <row r="6315" spans="1:2" x14ac:dyDescent="0.25">
      <c r="A6315" s="1"/>
      <c r="B6315" s="2"/>
    </row>
    <row r="6316" spans="1:2" x14ac:dyDescent="0.25">
      <c r="A6316" s="1"/>
      <c r="B6316" s="2"/>
    </row>
    <row r="6317" spans="1:2" x14ac:dyDescent="0.25">
      <c r="A6317" s="1"/>
      <c r="B6317" s="2"/>
    </row>
    <row r="6318" spans="1:2" x14ac:dyDescent="0.25">
      <c r="A6318" s="1"/>
      <c r="B6318" s="2"/>
    </row>
    <row r="6319" spans="1:2" x14ac:dyDescent="0.25">
      <c r="A6319" s="1"/>
      <c r="B6319" s="2"/>
    </row>
    <row r="6320" spans="1:2" x14ac:dyDescent="0.25">
      <c r="A6320" s="1"/>
      <c r="B6320" s="2"/>
    </row>
    <row r="6321" spans="1:2" x14ac:dyDescent="0.25">
      <c r="A6321" s="1"/>
      <c r="B6321" s="2"/>
    </row>
    <row r="6322" spans="1:2" x14ac:dyDescent="0.25">
      <c r="A6322" s="1"/>
      <c r="B6322" s="2"/>
    </row>
    <row r="6323" spans="1:2" x14ac:dyDescent="0.25">
      <c r="A6323" s="1"/>
      <c r="B6323" s="2"/>
    </row>
    <row r="6324" spans="1:2" x14ac:dyDescent="0.25">
      <c r="A6324" s="1"/>
      <c r="B6324" s="2"/>
    </row>
    <row r="6325" spans="1:2" x14ac:dyDescent="0.25">
      <c r="A6325" s="1"/>
      <c r="B6325" s="2"/>
    </row>
    <row r="6326" spans="1:2" x14ac:dyDescent="0.25">
      <c r="A6326" s="1"/>
      <c r="B6326" s="2"/>
    </row>
    <row r="6327" spans="1:2" x14ac:dyDescent="0.25">
      <c r="A6327" s="1"/>
      <c r="B6327" s="2"/>
    </row>
    <row r="6328" spans="1:2" x14ac:dyDescent="0.25">
      <c r="A6328" s="1"/>
      <c r="B6328" s="2"/>
    </row>
    <row r="6329" spans="1:2" x14ac:dyDescent="0.25">
      <c r="A6329" s="1"/>
      <c r="B6329" s="2"/>
    </row>
    <row r="6330" spans="1:2" x14ac:dyDescent="0.25">
      <c r="A6330" s="1"/>
      <c r="B6330" s="2"/>
    </row>
    <row r="6331" spans="1:2" x14ac:dyDescent="0.25">
      <c r="A6331" s="1"/>
      <c r="B6331" s="2"/>
    </row>
    <row r="6332" spans="1:2" x14ac:dyDescent="0.25">
      <c r="A6332" s="1"/>
      <c r="B6332" s="2"/>
    </row>
    <row r="6333" spans="1:2" x14ac:dyDescent="0.25">
      <c r="A6333" s="1"/>
      <c r="B6333" s="2"/>
    </row>
    <row r="6334" spans="1:2" x14ac:dyDescent="0.25">
      <c r="A6334" s="1"/>
      <c r="B6334" s="2"/>
    </row>
    <row r="6335" spans="1:2" x14ac:dyDescent="0.25">
      <c r="A6335" s="1"/>
      <c r="B6335" s="2"/>
    </row>
    <row r="6336" spans="1:2" x14ac:dyDescent="0.25">
      <c r="A6336" s="1"/>
      <c r="B6336" s="2"/>
    </row>
    <row r="6337" spans="1:2" x14ac:dyDescent="0.25">
      <c r="A6337" s="1"/>
      <c r="B6337" s="3"/>
    </row>
    <row r="6338" spans="1:2" x14ac:dyDescent="0.25">
      <c r="A6338" s="1"/>
      <c r="B6338" s="2"/>
    </row>
    <row r="6339" spans="1:2" x14ac:dyDescent="0.25">
      <c r="A6339" s="1"/>
      <c r="B6339" s="2"/>
    </row>
    <row r="6340" spans="1:2" x14ac:dyDescent="0.25">
      <c r="A6340" s="1"/>
      <c r="B6340" s="2"/>
    </row>
    <row r="6341" spans="1:2" x14ac:dyDescent="0.25">
      <c r="A6341" s="1"/>
      <c r="B6341" s="2"/>
    </row>
    <row r="6342" spans="1:2" x14ac:dyDescent="0.25">
      <c r="A6342" s="1"/>
      <c r="B6342" s="2"/>
    </row>
    <row r="6343" spans="1:2" x14ac:dyDescent="0.25">
      <c r="A6343" s="1"/>
      <c r="B6343" s="2"/>
    </row>
    <row r="6344" spans="1:2" x14ac:dyDescent="0.25">
      <c r="A6344" s="1"/>
      <c r="B6344" s="2"/>
    </row>
    <row r="6345" spans="1:2" x14ac:dyDescent="0.25">
      <c r="A6345" s="1"/>
      <c r="B6345" s="2"/>
    </row>
    <row r="6346" spans="1:2" x14ac:dyDescent="0.25">
      <c r="A6346" s="1"/>
      <c r="B6346" s="2"/>
    </row>
    <row r="6347" spans="1:2" x14ac:dyDescent="0.25">
      <c r="A6347" s="1"/>
      <c r="B6347" s="2"/>
    </row>
    <row r="6348" spans="1:2" x14ac:dyDescent="0.25">
      <c r="A6348" s="1"/>
      <c r="B6348" s="2"/>
    </row>
    <row r="6349" spans="1:2" x14ac:dyDescent="0.25">
      <c r="A6349" s="1"/>
      <c r="B6349" s="2"/>
    </row>
    <row r="6350" spans="1:2" x14ac:dyDescent="0.25">
      <c r="A6350" s="1"/>
      <c r="B6350" s="2"/>
    </row>
    <row r="6351" spans="1:2" x14ac:dyDescent="0.25">
      <c r="A6351" s="1"/>
      <c r="B6351" s="2"/>
    </row>
    <row r="6352" spans="1:2" x14ac:dyDescent="0.25">
      <c r="A6352" s="1"/>
      <c r="B6352" s="2"/>
    </row>
    <row r="6353" spans="1:2" x14ac:dyDescent="0.25">
      <c r="A6353" s="1"/>
      <c r="B6353" s="2"/>
    </row>
    <row r="6354" spans="1:2" x14ac:dyDescent="0.25">
      <c r="A6354" s="1"/>
      <c r="B6354" s="2"/>
    </row>
    <row r="6355" spans="1:2" x14ac:dyDescent="0.25">
      <c r="A6355" s="1"/>
      <c r="B6355" s="2"/>
    </row>
    <row r="6356" spans="1:2" x14ac:dyDescent="0.25">
      <c r="A6356" s="1"/>
      <c r="B6356" s="2"/>
    </row>
    <row r="6357" spans="1:2" x14ac:dyDescent="0.25">
      <c r="A6357" s="1"/>
      <c r="B6357" s="2"/>
    </row>
    <row r="6358" spans="1:2" x14ac:dyDescent="0.25">
      <c r="A6358" s="1"/>
      <c r="B6358" s="2"/>
    </row>
    <row r="6359" spans="1:2" x14ac:dyDescent="0.25">
      <c r="A6359" s="1"/>
      <c r="B6359" s="2"/>
    </row>
    <row r="6360" spans="1:2" x14ac:dyDescent="0.25">
      <c r="A6360" s="1"/>
      <c r="B6360" s="2"/>
    </row>
    <row r="6361" spans="1:2" x14ac:dyDescent="0.25">
      <c r="A6361" s="1"/>
      <c r="B6361" s="3"/>
    </row>
    <row r="6362" spans="1:2" x14ac:dyDescent="0.25">
      <c r="A6362" s="1"/>
      <c r="B6362" s="2"/>
    </row>
    <row r="6363" spans="1:2" x14ac:dyDescent="0.25">
      <c r="A6363" s="1"/>
      <c r="B6363" s="2"/>
    </row>
    <row r="6364" spans="1:2" x14ac:dyDescent="0.25">
      <c r="A6364" s="1"/>
      <c r="B6364" s="2"/>
    </row>
    <row r="6365" spans="1:2" x14ac:dyDescent="0.25">
      <c r="A6365" s="1"/>
      <c r="B6365" s="2"/>
    </row>
    <row r="6366" spans="1:2" x14ac:dyDescent="0.25">
      <c r="A6366" s="1"/>
      <c r="B6366" s="2"/>
    </row>
    <row r="6367" spans="1:2" x14ac:dyDescent="0.25">
      <c r="A6367" s="1"/>
      <c r="B6367" s="2"/>
    </row>
    <row r="6368" spans="1:2" x14ac:dyDescent="0.25">
      <c r="A6368" s="1"/>
      <c r="B6368" s="2"/>
    </row>
    <row r="6369" spans="1:2" x14ac:dyDescent="0.25">
      <c r="A6369" s="1"/>
      <c r="B6369" s="2"/>
    </row>
    <row r="6370" spans="1:2" x14ac:dyDescent="0.25">
      <c r="A6370" s="1"/>
      <c r="B6370" s="2"/>
    </row>
    <row r="6371" spans="1:2" x14ac:dyDescent="0.25">
      <c r="A6371" s="1"/>
      <c r="B6371" s="2"/>
    </row>
    <row r="6372" spans="1:2" x14ac:dyDescent="0.25">
      <c r="A6372" s="1"/>
      <c r="B6372" s="2"/>
    </row>
    <row r="6373" spans="1:2" x14ac:dyDescent="0.25">
      <c r="A6373" s="1"/>
      <c r="B6373" s="2"/>
    </row>
    <row r="6374" spans="1:2" x14ac:dyDescent="0.25">
      <c r="A6374" s="1"/>
      <c r="B6374" s="2"/>
    </row>
    <row r="6375" spans="1:2" x14ac:dyDescent="0.25">
      <c r="A6375" s="1"/>
      <c r="B6375" s="2"/>
    </row>
    <row r="6376" spans="1:2" x14ac:dyDescent="0.25">
      <c r="A6376" s="1"/>
      <c r="B6376" s="2"/>
    </row>
    <row r="6377" spans="1:2" x14ac:dyDescent="0.25">
      <c r="A6377" s="1"/>
      <c r="B6377" s="2"/>
    </row>
    <row r="6378" spans="1:2" x14ac:dyDescent="0.25">
      <c r="A6378" s="1"/>
      <c r="B6378" s="2"/>
    </row>
    <row r="6379" spans="1:2" x14ac:dyDescent="0.25">
      <c r="A6379" s="1"/>
      <c r="B6379" s="2"/>
    </row>
    <row r="6380" spans="1:2" x14ac:dyDescent="0.25">
      <c r="A6380" s="1"/>
      <c r="B6380" s="2"/>
    </row>
    <row r="6381" spans="1:2" x14ac:dyDescent="0.25">
      <c r="A6381" s="1"/>
      <c r="B6381" s="2"/>
    </row>
    <row r="6382" spans="1:2" x14ac:dyDescent="0.25">
      <c r="A6382" s="1"/>
      <c r="B6382" s="2"/>
    </row>
    <row r="6383" spans="1:2" x14ac:dyDescent="0.25">
      <c r="A6383" s="1"/>
      <c r="B6383" s="2"/>
    </row>
    <row r="6384" spans="1:2" x14ac:dyDescent="0.25">
      <c r="A6384" s="1"/>
      <c r="B6384" s="2"/>
    </row>
    <row r="6385" spans="1:2" x14ac:dyDescent="0.25">
      <c r="A6385" s="1"/>
      <c r="B6385" s="3"/>
    </row>
    <row r="6386" spans="1:2" x14ac:dyDescent="0.25">
      <c r="A6386" s="1"/>
      <c r="B6386" s="2"/>
    </row>
    <row r="6387" spans="1:2" x14ac:dyDescent="0.25">
      <c r="A6387" s="1"/>
      <c r="B6387" s="2"/>
    </row>
    <row r="6388" spans="1:2" x14ac:dyDescent="0.25">
      <c r="A6388" s="1"/>
      <c r="B6388" s="2"/>
    </row>
    <row r="6389" spans="1:2" x14ac:dyDescent="0.25">
      <c r="A6389" s="1"/>
      <c r="B6389" s="2"/>
    </row>
    <row r="6390" spans="1:2" x14ac:dyDescent="0.25">
      <c r="A6390" s="1"/>
      <c r="B6390" s="2"/>
    </row>
    <row r="6391" spans="1:2" x14ac:dyDescent="0.25">
      <c r="A6391" s="1"/>
      <c r="B6391" s="2"/>
    </row>
    <row r="6392" spans="1:2" x14ac:dyDescent="0.25">
      <c r="A6392" s="1"/>
      <c r="B6392" s="2"/>
    </row>
    <row r="6393" spans="1:2" x14ac:dyDescent="0.25">
      <c r="A6393" s="1"/>
      <c r="B6393" s="2"/>
    </row>
    <row r="6394" spans="1:2" x14ac:dyDescent="0.25">
      <c r="A6394" s="1"/>
      <c r="B6394" s="2"/>
    </row>
    <row r="6395" spans="1:2" x14ac:dyDescent="0.25">
      <c r="A6395" s="1"/>
      <c r="B6395" s="2"/>
    </row>
    <row r="6396" spans="1:2" x14ac:dyDescent="0.25">
      <c r="A6396" s="1"/>
      <c r="B6396" s="2"/>
    </row>
    <row r="6397" spans="1:2" x14ac:dyDescent="0.25">
      <c r="A6397" s="1"/>
      <c r="B6397" s="2"/>
    </row>
    <row r="6398" spans="1:2" x14ac:dyDescent="0.25">
      <c r="A6398" s="1"/>
      <c r="B6398" s="2"/>
    </row>
    <row r="6399" spans="1:2" x14ac:dyDescent="0.25">
      <c r="A6399" s="1"/>
      <c r="B6399" s="2"/>
    </row>
    <row r="6400" spans="1:2" x14ac:dyDescent="0.25">
      <c r="A6400" s="1"/>
      <c r="B6400" s="2"/>
    </row>
    <row r="6401" spans="1:2" x14ac:dyDescent="0.25">
      <c r="A6401" s="1"/>
      <c r="B6401" s="2"/>
    </row>
    <row r="6402" spans="1:2" x14ac:dyDescent="0.25">
      <c r="A6402" s="1"/>
      <c r="B6402" s="2"/>
    </row>
    <row r="6403" spans="1:2" x14ac:dyDescent="0.25">
      <c r="A6403" s="1"/>
      <c r="B6403" s="2"/>
    </row>
    <row r="6404" spans="1:2" x14ac:dyDescent="0.25">
      <c r="A6404" s="1"/>
      <c r="B6404" s="2"/>
    </row>
    <row r="6405" spans="1:2" x14ac:dyDescent="0.25">
      <c r="A6405" s="1"/>
      <c r="B6405" s="2"/>
    </row>
    <row r="6406" spans="1:2" x14ac:dyDescent="0.25">
      <c r="A6406" s="1"/>
      <c r="B6406" s="2"/>
    </row>
    <row r="6407" spans="1:2" x14ac:dyDescent="0.25">
      <c r="A6407" s="1"/>
      <c r="B6407" s="2"/>
    </row>
    <row r="6408" spans="1:2" x14ac:dyDescent="0.25">
      <c r="A6408" s="1"/>
      <c r="B6408" s="2"/>
    </row>
    <row r="6409" spans="1:2" x14ac:dyDescent="0.25">
      <c r="A6409" s="1"/>
      <c r="B6409" s="3"/>
    </row>
    <row r="6410" spans="1:2" x14ac:dyDescent="0.25">
      <c r="A6410" s="1"/>
      <c r="B6410" s="2"/>
    </row>
    <row r="6411" spans="1:2" x14ac:dyDescent="0.25">
      <c r="A6411" s="1"/>
      <c r="B6411" s="2"/>
    </row>
    <row r="6412" spans="1:2" x14ac:dyDescent="0.25">
      <c r="A6412" s="1"/>
      <c r="B6412" s="2"/>
    </row>
    <row r="6413" spans="1:2" x14ac:dyDescent="0.25">
      <c r="A6413" s="1"/>
      <c r="B6413" s="2"/>
    </row>
    <row r="6414" spans="1:2" x14ac:dyDescent="0.25">
      <c r="A6414" s="1"/>
      <c r="B6414" s="2"/>
    </row>
    <row r="6415" spans="1:2" x14ac:dyDescent="0.25">
      <c r="A6415" s="1"/>
      <c r="B6415" s="2"/>
    </row>
    <row r="6416" spans="1:2" x14ac:dyDescent="0.25">
      <c r="A6416" s="1"/>
      <c r="B6416" s="2"/>
    </row>
    <row r="6417" spans="1:2" x14ac:dyDescent="0.25">
      <c r="A6417" s="1"/>
      <c r="B6417" s="2"/>
    </row>
    <row r="6418" spans="1:2" x14ac:dyDescent="0.25">
      <c r="A6418" s="1"/>
      <c r="B6418" s="2"/>
    </row>
    <row r="6419" spans="1:2" x14ac:dyDescent="0.25">
      <c r="A6419" s="1"/>
      <c r="B6419" s="2"/>
    </row>
    <row r="6420" spans="1:2" x14ac:dyDescent="0.25">
      <c r="A6420" s="1"/>
      <c r="B6420" s="2"/>
    </row>
    <row r="6421" spans="1:2" x14ac:dyDescent="0.25">
      <c r="A6421" s="1"/>
      <c r="B6421" s="2"/>
    </row>
    <row r="6422" spans="1:2" x14ac:dyDescent="0.25">
      <c r="A6422" s="1"/>
      <c r="B6422" s="2"/>
    </row>
    <row r="6423" spans="1:2" x14ac:dyDescent="0.25">
      <c r="A6423" s="1"/>
      <c r="B6423" s="2"/>
    </row>
    <row r="6424" spans="1:2" x14ac:dyDescent="0.25">
      <c r="A6424" s="1"/>
      <c r="B6424" s="2"/>
    </row>
    <row r="6425" spans="1:2" x14ac:dyDescent="0.25">
      <c r="A6425" s="1"/>
      <c r="B6425" s="2"/>
    </row>
    <row r="6426" spans="1:2" x14ac:dyDescent="0.25">
      <c r="A6426" s="1"/>
      <c r="B6426" s="2"/>
    </row>
    <row r="6427" spans="1:2" x14ac:dyDescent="0.25">
      <c r="A6427" s="1"/>
      <c r="B6427" s="2"/>
    </row>
    <row r="6428" spans="1:2" x14ac:dyDescent="0.25">
      <c r="A6428" s="1"/>
      <c r="B6428" s="2"/>
    </row>
    <row r="6429" spans="1:2" x14ac:dyDescent="0.25">
      <c r="A6429" s="1"/>
      <c r="B6429" s="2"/>
    </row>
    <row r="6430" spans="1:2" x14ac:dyDescent="0.25">
      <c r="A6430" s="1"/>
      <c r="B6430" s="2"/>
    </row>
    <row r="6431" spans="1:2" x14ac:dyDescent="0.25">
      <c r="A6431" s="1"/>
      <c r="B6431" s="2"/>
    </row>
    <row r="6432" spans="1:2" x14ac:dyDescent="0.25">
      <c r="A6432" s="1"/>
      <c r="B6432" s="2"/>
    </row>
    <row r="6433" spans="1:2" x14ac:dyDescent="0.25">
      <c r="A6433" s="1"/>
      <c r="B6433" s="3"/>
    </row>
    <row r="6434" spans="1:2" x14ac:dyDescent="0.25">
      <c r="A6434" s="1"/>
      <c r="B6434" s="2"/>
    </row>
    <row r="6435" spans="1:2" x14ac:dyDescent="0.25">
      <c r="A6435" s="1"/>
      <c r="B6435" s="2"/>
    </row>
    <row r="6436" spans="1:2" x14ac:dyDescent="0.25">
      <c r="A6436" s="1"/>
      <c r="B6436" s="2"/>
    </row>
    <row r="6437" spans="1:2" x14ac:dyDescent="0.25">
      <c r="A6437" s="1"/>
      <c r="B6437" s="2"/>
    </row>
    <row r="6438" spans="1:2" x14ac:dyDescent="0.25">
      <c r="A6438" s="1"/>
      <c r="B6438" s="2"/>
    </row>
    <row r="6439" spans="1:2" x14ac:dyDescent="0.25">
      <c r="A6439" s="1"/>
      <c r="B6439" s="2"/>
    </row>
    <row r="6440" spans="1:2" x14ac:dyDescent="0.25">
      <c r="A6440" s="1"/>
      <c r="B6440" s="2"/>
    </row>
    <row r="6441" spans="1:2" x14ac:dyDescent="0.25">
      <c r="A6441" s="1"/>
      <c r="B6441" s="2"/>
    </row>
    <row r="6442" spans="1:2" x14ac:dyDescent="0.25">
      <c r="A6442" s="1"/>
      <c r="B6442" s="2"/>
    </row>
    <row r="6443" spans="1:2" x14ac:dyDescent="0.25">
      <c r="A6443" s="1"/>
      <c r="B6443" s="2"/>
    </row>
    <row r="6444" spans="1:2" x14ac:dyDescent="0.25">
      <c r="A6444" s="1"/>
      <c r="B6444" s="2"/>
    </row>
    <row r="6445" spans="1:2" x14ac:dyDescent="0.25">
      <c r="A6445" s="1"/>
      <c r="B6445" s="2"/>
    </row>
    <row r="6446" spans="1:2" x14ac:dyDescent="0.25">
      <c r="A6446" s="1"/>
      <c r="B6446" s="2"/>
    </row>
    <row r="6447" spans="1:2" x14ac:dyDescent="0.25">
      <c r="A6447" s="1"/>
      <c r="B6447" s="2"/>
    </row>
    <row r="6448" spans="1:2" x14ac:dyDescent="0.25">
      <c r="A6448" s="1"/>
      <c r="B6448" s="2"/>
    </row>
    <row r="6449" spans="1:2" x14ac:dyDescent="0.25">
      <c r="A6449" s="1"/>
      <c r="B6449" s="2"/>
    </row>
    <row r="6450" spans="1:2" x14ac:dyDescent="0.25">
      <c r="A6450" s="1"/>
      <c r="B6450" s="2"/>
    </row>
    <row r="6451" spans="1:2" x14ac:dyDescent="0.25">
      <c r="A6451" s="1"/>
      <c r="B6451" s="2"/>
    </row>
    <row r="6452" spans="1:2" x14ac:dyDescent="0.25">
      <c r="A6452" s="1"/>
      <c r="B6452" s="2"/>
    </row>
    <row r="6453" spans="1:2" x14ac:dyDescent="0.25">
      <c r="A6453" s="1"/>
      <c r="B6453" s="2"/>
    </row>
    <row r="6454" spans="1:2" x14ac:dyDescent="0.25">
      <c r="A6454" s="1"/>
      <c r="B6454" s="2"/>
    </row>
    <row r="6455" spans="1:2" x14ac:dyDescent="0.25">
      <c r="A6455" s="1"/>
      <c r="B6455" s="2"/>
    </row>
    <row r="6456" spans="1:2" x14ac:dyDescent="0.25">
      <c r="A6456" s="1"/>
      <c r="B6456" s="2"/>
    </row>
    <row r="6457" spans="1:2" x14ac:dyDescent="0.25">
      <c r="A6457" s="1"/>
      <c r="B6457" s="3"/>
    </row>
    <row r="6458" spans="1:2" x14ac:dyDescent="0.25">
      <c r="A6458" s="1"/>
      <c r="B6458" s="2"/>
    </row>
    <row r="6459" spans="1:2" x14ac:dyDescent="0.25">
      <c r="A6459" s="1"/>
      <c r="B6459" s="2"/>
    </row>
    <row r="6460" spans="1:2" x14ac:dyDescent="0.25">
      <c r="A6460" s="1"/>
      <c r="B6460" s="2"/>
    </row>
    <row r="6461" spans="1:2" x14ac:dyDescent="0.25">
      <c r="A6461" s="1"/>
      <c r="B6461" s="2"/>
    </row>
    <row r="6462" spans="1:2" x14ac:dyDescent="0.25">
      <c r="A6462" s="1"/>
      <c r="B6462" s="2"/>
    </row>
    <row r="6463" spans="1:2" x14ac:dyDescent="0.25">
      <c r="A6463" s="1"/>
      <c r="B6463" s="2"/>
    </row>
    <row r="6464" spans="1:2" x14ac:dyDescent="0.25">
      <c r="A6464" s="1"/>
      <c r="B6464" s="2"/>
    </row>
    <row r="6465" spans="1:2" x14ac:dyDescent="0.25">
      <c r="A6465" s="1"/>
      <c r="B6465" s="2"/>
    </row>
    <row r="6466" spans="1:2" x14ac:dyDescent="0.25">
      <c r="A6466" s="1"/>
      <c r="B6466" s="2"/>
    </row>
    <row r="6467" spans="1:2" x14ac:dyDescent="0.25">
      <c r="A6467" s="1"/>
      <c r="B6467" s="2"/>
    </row>
    <row r="6468" spans="1:2" x14ac:dyDescent="0.25">
      <c r="A6468" s="1"/>
      <c r="B6468" s="2"/>
    </row>
    <row r="6469" spans="1:2" x14ac:dyDescent="0.25">
      <c r="A6469" s="1"/>
      <c r="B6469" s="2"/>
    </row>
    <row r="6470" spans="1:2" x14ac:dyDescent="0.25">
      <c r="A6470" s="1"/>
      <c r="B6470" s="2"/>
    </row>
    <row r="6471" spans="1:2" x14ac:dyDescent="0.25">
      <c r="A6471" s="1"/>
      <c r="B6471" s="2"/>
    </row>
    <row r="6472" spans="1:2" x14ac:dyDescent="0.25">
      <c r="A6472" s="1"/>
      <c r="B6472" s="2"/>
    </row>
    <row r="6473" spans="1:2" x14ac:dyDescent="0.25">
      <c r="A6473" s="1"/>
      <c r="B6473" s="2"/>
    </row>
    <row r="6474" spans="1:2" x14ac:dyDescent="0.25">
      <c r="A6474" s="1"/>
      <c r="B6474" s="2"/>
    </row>
    <row r="6475" spans="1:2" x14ac:dyDescent="0.25">
      <c r="A6475" s="1"/>
      <c r="B6475" s="2"/>
    </row>
    <row r="6476" spans="1:2" x14ac:dyDescent="0.25">
      <c r="A6476" s="1"/>
      <c r="B6476" s="2"/>
    </row>
    <row r="6477" spans="1:2" x14ac:dyDescent="0.25">
      <c r="A6477" s="1"/>
      <c r="B6477" s="2"/>
    </row>
    <row r="6478" spans="1:2" x14ac:dyDescent="0.25">
      <c r="A6478" s="1"/>
      <c r="B6478" s="2"/>
    </row>
    <row r="6479" spans="1:2" x14ac:dyDescent="0.25">
      <c r="A6479" s="1"/>
      <c r="B6479" s="2"/>
    </row>
    <row r="6480" spans="1:2" x14ac:dyDescent="0.25">
      <c r="A6480" s="1"/>
      <c r="B6480" s="2"/>
    </row>
    <row r="6481" spans="1:2" x14ac:dyDescent="0.25">
      <c r="A6481" s="1"/>
      <c r="B6481" s="3"/>
    </row>
    <row r="6482" spans="1:2" x14ac:dyDescent="0.25">
      <c r="A6482" s="1"/>
      <c r="B6482" s="2"/>
    </row>
    <row r="6483" spans="1:2" x14ac:dyDescent="0.25">
      <c r="A6483" s="1"/>
      <c r="B6483" s="2"/>
    </row>
    <row r="6484" spans="1:2" x14ac:dyDescent="0.25">
      <c r="A6484" s="1"/>
      <c r="B6484" s="2"/>
    </row>
    <row r="6485" spans="1:2" x14ac:dyDescent="0.25">
      <c r="A6485" s="1"/>
      <c r="B6485" s="2"/>
    </row>
    <row r="6486" spans="1:2" x14ac:dyDescent="0.25">
      <c r="A6486" s="1"/>
      <c r="B6486" s="2"/>
    </row>
    <row r="6487" spans="1:2" x14ac:dyDescent="0.25">
      <c r="A6487" s="1"/>
      <c r="B6487" s="2"/>
    </row>
    <row r="6488" spans="1:2" x14ac:dyDescent="0.25">
      <c r="A6488" s="1"/>
      <c r="B6488" s="2"/>
    </row>
    <row r="6489" spans="1:2" x14ac:dyDescent="0.25">
      <c r="A6489" s="1"/>
      <c r="B6489" s="2"/>
    </row>
    <row r="6490" spans="1:2" x14ac:dyDescent="0.25">
      <c r="A6490" s="1"/>
      <c r="B6490" s="2"/>
    </row>
    <row r="6491" spans="1:2" x14ac:dyDescent="0.25">
      <c r="A6491" s="1"/>
      <c r="B6491" s="2"/>
    </row>
    <row r="6492" spans="1:2" x14ac:dyDescent="0.25">
      <c r="A6492" s="1"/>
      <c r="B6492" s="2"/>
    </row>
    <row r="6493" spans="1:2" x14ac:dyDescent="0.25">
      <c r="A6493" s="1"/>
      <c r="B6493" s="2"/>
    </row>
    <row r="6494" spans="1:2" x14ac:dyDescent="0.25">
      <c r="A6494" s="1"/>
      <c r="B6494" s="2"/>
    </row>
    <row r="6495" spans="1:2" x14ac:dyDescent="0.25">
      <c r="A6495" s="1"/>
      <c r="B6495" s="2"/>
    </row>
    <row r="6496" spans="1:2" x14ac:dyDescent="0.25">
      <c r="A6496" s="1"/>
      <c r="B6496" s="2"/>
    </row>
    <row r="6497" spans="1:2" x14ac:dyDescent="0.25">
      <c r="A6497" s="1"/>
      <c r="B6497" s="2"/>
    </row>
    <row r="6498" spans="1:2" x14ac:dyDescent="0.25">
      <c r="A6498" s="1"/>
      <c r="B6498" s="2"/>
    </row>
    <row r="6499" spans="1:2" x14ac:dyDescent="0.25">
      <c r="A6499" s="1"/>
      <c r="B6499" s="2"/>
    </row>
    <row r="6500" spans="1:2" x14ac:dyDescent="0.25">
      <c r="A6500" s="1"/>
      <c r="B6500" s="2"/>
    </row>
    <row r="6501" spans="1:2" x14ac:dyDescent="0.25">
      <c r="A6501" s="1"/>
      <c r="B6501" s="2"/>
    </row>
    <row r="6502" spans="1:2" x14ac:dyDescent="0.25">
      <c r="A6502" s="1"/>
      <c r="B6502" s="2"/>
    </row>
    <row r="6503" spans="1:2" x14ac:dyDescent="0.25">
      <c r="A6503" s="1"/>
      <c r="B6503" s="2"/>
    </row>
    <row r="6504" spans="1:2" x14ac:dyDescent="0.25">
      <c r="A6504" s="1"/>
      <c r="B6504" s="2"/>
    </row>
    <row r="6505" spans="1:2" x14ac:dyDescent="0.25">
      <c r="A6505" s="1"/>
      <c r="B6505" s="3"/>
    </row>
    <row r="6506" spans="1:2" x14ac:dyDescent="0.25">
      <c r="A6506" s="1"/>
      <c r="B6506" s="2"/>
    </row>
    <row r="6507" spans="1:2" x14ac:dyDescent="0.25">
      <c r="A6507" s="1"/>
      <c r="B6507" s="2"/>
    </row>
    <row r="6508" spans="1:2" x14ac:dyDescent="0.25">
      <c r="A6508" s="1"/>
      <c r="B6508" s="2"/>
    </row>
    <row r="6509" spans="1:2" x14ac:dyDescent="0.25">
      <c r="A6509" s="1"/>
      <c r="B6509" s="2"/>
    </row>
    <row r="6510" spans="1:2" x14ac:dyDescent="0.25">
      <c r="A6510" s="1"/>
      <c r="B6510" s="2"/>
    </row>
    <row r="6511" spans="1:2" x14ac:dyDescent="0.25">
      <c r="A6511" s="1"/>
      <c r="B6511" s="2"/>
    </row>
    <row r="6512" spans="1:2" x14ac:dyDescent="0.25">
      <c r="A6512" s="1"/>
      <c r="B6512" s="2"/>
    </row>
    <row r="6513" spans="1:2" x14ac:dyDescent="0.25">
      <c r="A6513" s="1"/>
      <c r="B6513" s="2"/>
    </row>
    <row r="6514" spans="1:2" x14ac:dyDescent="0.25">
      <c r="A6514" s="1"/>
      <c r="B6514" s="2"/>
    </row>
    <row r="6515" spans="1:2" x14ac:dyDescent="0.25">
      <c r="A6515" s="1"/>
      <c r="B6515" s="2"/>
    </row>
    <row r="6516" spans="1:2" x14ac:dyDescent="0.25">
      <c r="A6516" s="1"/>
      <c r="B6516" s="2"/>
    </row>
    <row r="6517" spans="1:2" x14ac:dyDescent="0.25">
      <c r="A6517" s="1"/>
      <c r="B6517" s="2"/>
    </row>
    <row r="6518" spans="1:2" x14ac:dyDescent="0.25">
      <c r="A6518" s="1"/>
      <c r="B6518" s="2"/>
    </row>
    <row r="6519" spans="1:2" x14ac:dyDescent="0.25">
      <c r="A6519" s="1"/>
      <c r="B6519" s="2"/>
    </row>
    <row r="6520" spans="1:2" x14ac:dyDescent="0.25">
      <c r="A6520" s="1"/>
      <c r="B6520" s="2"/>
    </row>
    <row r="6521" spans="1:2" x14ac:dyDescent="0.25">
      <c r="A6521" s="1"/>
      <c r="B6521" s="2"/>
    </row>
    <row r="6522" spans="1:2" x14ac:dyDescent="0.25">
      <c r="A6522" s="1"/>
      <c r="B6522" s="2"/>
    </row>
    <row r="6523" spans="1:2" x14ac:dyDescent="0.25">
      <c r="A6523" s="1"/>
      <c r="B6523" s="2"/>
    </row>
    <row r="6524" spans="1:2" x14ac:dyDescent="0.25">
      <c r="A6524" s="1"/>
      <c r="B6524" s="2"/>
    </row>
    <row r="6525" spans="1:2" x14ac:dyDescent="0.25">
      <c r="A6525" s="1"/>
      <c r="B6525" s="2"/>
    </row>
    <row r="6526" spans="1:2" x14ac:dyDescent="0.25">
      <c r="A6526" s="1"/>
      <c r="B6526" s="2"/>
    </row>
    <row r="6527" spans="1:2" x14ac:dyDescent="0.25">
      <c r="A6527" s="1"/>
      <c r="B6527" s="2"/>
    </row>
    <row r="6528" spans="1:2" x14ac:dyDescent="0.25">
      <c r="A6528" s="1"/>
      <c r="B6528" s="2"/>
    </row>
    <row r="6529" spans="1:2" x14ac:dyDescent="0.25">
      <c r="A6529" s="1"/>
      <c r="B652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5"/>
  <sheetViews>
    <sheetView workbookViewId="0">
      <selection activeCell="F7" sqref="F7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20.28515625" customWidth="1"/>
  </cols>
  <sheetData>
    <row r="1" spans="1:10" s="4" customFormat="1" ht="53.2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29331</v>
      </c>
      <c r="B2" s="2">
        <v>4.1666666666666664E-2</v>
      </c>
      <c r="C2">
        <v>12.2</v>
      </c>
      <c r="D2">
        <f>(0.013*(C2/(C2+15)))</f>
        <v>5.8308823529411753E-3</v>
      </c>
      <c r="E2" s="8">
        <f>IF(D2&lt;0, 0, D2)</f>
        <v>5.8308823529411753E-3</v>
      </c>
      <c r="F2" s="5"/>
      <c r="H2">
        <f>AVERAGE(MIN(C2:C25), MAX(C2:C25))</f>
        <v>14.7</v>
      </c>
      <c r="I2">
        <f>(0.013*(H2/(H2+15)))</f>
        <v>6.434343434343434E-3</v>
      </c>
      <c r="J2" s="10">
        <f>IF(I2&lt;0, 0, I2)</f>
        <v>6.434343434343434E-3</v>
      </c>
    </row>
    <row r="3" spans="1:10" x14ac:dyDescent="0.25">
      <c r="A3" s="1">
        <v>29331</v>
      </c>
      <c r="B3" s="2">
        <v>8.3333333333333329E-2</v>
      </c>
      <c r="C3">
        <v>10.6</v>
      </c>
      <c r="D3">
        <f t="shared" ref="D3:D25" si="0">(0.013*(C3/(C3+15)))</f>
        <v>5.3828124999999987E-3</v>
      </c>
      <c r="E3" s="8">
        <f t="shared" ref="E3:E25" si="1">IF(D3&lt;0, 0, D3)</f>
        <v>5.3828124999999987E-3</v>
      </c>
      <c r="F3" s="5"/>
    </row>
    <row r="4" spans="1:10" x14ac:dyDescent="0.25">
      <c r="A4" s="1">
        <v>29331</v>
      </c>
      <c r="B4" s="2">
        <v>0.125</v>
      </c>
      <c r="C4">
        <v>9.4</v>
      </c>
      <c r="D4">
        <f t="shared" si="0"/>
        <v>5.0081967213114753E-3</v>
      </c>
      <c r="E4" s="8">
        <f t="shared" si="1"/>
        <v>5.0081967213114753E-3</v>
      </c>
      <c r="F4" s="5"/>
    </row>
    <row r="5" spans="1:10" x14ac:dyDescent="0.25">
      <c r="A5" s="1">
        <v>29331</v>
      </c>
      <c r="B5" s="2">
        <v>0.16666666666666666</v>
      </c>
      <c r="C5">
        <v>8.3000000000000007</v>
      </c>
      <c r="D5">
        <f t="shared" si="0"/>
        <v>4.6309012875536482E-3</v>
      </c>
      <c r="E5" s="8">
        <f t="shared" si="1"/>
        <v>4.6309012875536482E-3</v>
      </c>
      <c r="F5" s="5"/>
    </row>
    <row r="6" spans="1:10" x14ac:dyDescent="0.25">
      <c r="A6" s="1">
        <v>29331</v>
      </c>
      <c r="B6" s="2">
        <v>0.20833333333333334</v>
      </c>
      <c r="C6">
        <v>6.7</v>
      </c>
      <c r="D6">
        <f t="shared" si="0"/>
        <v>4.0138248847926264E-3</v>
      </c>
      <c r="E6" s="8">
        <f t="shared" si="1"/>
        <v>4.0138248847926264E-3</v>
      </c>
      <c r="F6" s="5"/>
    </row>
    <row r="7" spans="1:10" x14ac:dyDescent="0.25">
      <c r="A7" s="1">
        <v>29331</v>
      </c>
      <c r="B7" s="2">
        <v>0.25</v>
      </c>
      <c r="C7">
        <v>6.1</v>
      </c>
      <c r="D7">
        <f t="shared" si="0"/>
        <v>3.7582938388625591E-3</v>
      </c>
      <c r="E7" s="8">
        <f t="shared" si="1"/>
        <v>3.7582938388625591E-3</v>
      </c>
      <c r="F7" s="6" t="s">
        <v>6</v>
      </c>
    </row>
    <row r="8" spans="1:10" x14ac:dyDescent="0.25">
      <c r="A8" s="1">
        <v>29331</v>
      </c>
      <c r="B8" s="2">
        <v>0.29166666666666669</v>
      </c>
      <c r="C8">
        <v>6.1</v>
      </c>
      <c r="D8">
        <f t="shared" si="0"/>
        <v>3.7582938388625591E-3</v>
      </c>
      <c r="E8" s="8">
        <f t="shared" si="1"/>
        <v>3.7582938388625591E-3</v>
      </c>
      <c r="F8" s="6" t="s">
        <v>7</v>
      </c>
    </row>
    <row r="9" spans="1:10" x14ac:dyDescent="0.25">
      <c r="A9" s="1">
        <v>29331</v>
      </c>
      <c r="B9" s="2">
        <v>0.33333333333333331</v>
      </c>
      <c r="C9">
        <v>10</v>
      </c>
      <c r="D9">
        <f t="shared" si="0"/>
        <v>5.1999999999999998E-3</v>
      </c>
      <c r="E9" s="8">
        <f t="shared" si="1"/>
        <v>5.1999999999999998E-3</v>
      </c>
      <c r="F9" s="6" t="s">
        <v>8</v>
      </c>
    </row>
    <row r="10" spans="1:10" x14ac:dyDescent="0.25">
      <c r="A10" s="1">
        <v>29331</v>
      </c>
      <c r="B10" s="2">
        <v>0.375</v>
      </c>
      <c r="C10">
        <v>14.4</v>
      </c>
      <c r="D10">
        <f t="shared" si="0"/>
        <v>6.3673469387755107E-3</v>
      </c>
      <c r="E10" s="8">
        <f t="shared" si="1"/>
        <v>6.3673469387755107E-3</v>
      </c>
      <c r="F10" s="6" t="s">
        <v>9</v>
      </c>
    </row>
    <row r="11" spans="1:10" x14ac:dyDescent="0.25">
      <c r="A11" s="1">
        <v>29331</v>
      </c>
      <c r="B11" s="2">
        <v>0.41666666666666669</v>
      </c>
      <c r="C11">
        <v>17.2</v>
      </c>
      <c r="D11">
        <f t="shared" si="0"/>
        <v>6.9440993788819861E-3</v>
      </c>
      <c r="E11" s="8">
        <f t="shared" si="1"/>
        <v>6.9440993788819861E-3</v>
      </c>
      <c r="F11" s="6" t="s">
        <v>10</v>
      </c>
    </row>
    <row r="12" spans="1:10" x14ac:dyDescent="0.25">
      <c r="A12" s="1">
        <v>29331</v>
      </c>
      <c r="B12" s="2">
        <v>0.45833333333333331</v>
      </c>
      <c r="C12">
        <v>19.399999999999999</v>
      </c>
      <c r="D12">
        <f t="shared" si="0"/>
        <v>7.3313953488372092E-3</v>
      </c>
      <c r="E12" s="8">
        <f t="shared" si="1"/>
        <v>7.3313953488372092E-3</v>
      </c>
      <c r="F12" s="6" t="s">
        <v>11</v>
      </c>
    </row>
    <row r="13" spans="1:10" x14ac:dyDescent="0.25">
      <c r="A13" s="1">
        <v>29331</v>
      </c>
      <c r="B13" s="2">
        <v>0.5</v>
      </c>
      <c r="C13">
        <v>21.1</v>
      </c>
      <c r="D13">
        <f t="shared" si="0"/>
        <v>7.5983379501385036E-3</v>
      </c>
      <c r="E13" s="8">
        <f t="shared" si="1"/>
        <v>7.5983379501385036E-3</v>
      </c>
      <c r="F13" s="6" t="s">
        <v>12</v>
      </c>
    </row>
    <row r="14" spans="1:10" x14ac:dyDescent="0.25">
      <c r="A14" s="1">
        <v>29331</v>
      </c>
      <c r="B14" s="2">
        <v>0.54166666666666663</v>
      </c>
      <c r="C14">
        <v>22.2</v>
      </c>
      <c r="D14">
        <f t="shared" si="0"/>
        <v>7.7580645161290304E-3</v>
      </c>
      <c r="E14" s="8">
        <f t="shared" si="1"/>
        <v>7.7580645161290304E-3</v>
      </c>
      <c r="F14" s="6" t="s">
        <v>13</v>
      </c>
    </row>
    <row r="15" spans="1:10" x14ac:dyDescent="0.25">
      <c r="A15" s="1">
        <v>29331</v>
      </c>
      <c r="B15" s="2">
        <v>0.58333333333333337</v>
      </c>
      <c r="C15">
        <v>22.2</v>
      </c>
      <c r="D15">
        <f t="shared" si="0"/>
        <v>7.7580645161290304E-3</v>
      </c>
      <c r="E15" s="8">
        <f t="shared" si="1"/>
        <v>7.7580645161290304E-3</v>
      </c>
      <c r="F15" s="6" t="s">
        <v>14</v>
      </c>
    </row>
    <row r="16" spans="1:10" x14ac:dyDescent="0.25">
      <c r="A16" s="1">
        <v>29331</v>
      </c>
      <c r="B16" s="2">
        <v>0.625</v>
      </c>
      <c r="C16">
        <v>23.3</v>
      </c>
      <c r="D16">
        <f t="shared" si="0"/>
        <v>7.9086161879895565E-3</v>
      </c>
      <c r="E16" s="8">
        <f t="shared" si="1"/>
        <v>7.9086161879895565E-3</v>
      </c>
      <c r="F16" s="6" t="s">
        <v>15</v>
      </c>
    </row>
    <row r="17" spans="1:6" x14ac:dyDescent="0.25">
      <c r="A17" s="1">
        <v>29331</v>
      </c>
      <c r="B17" s="2">
        <v>0.66666666666666663</v>
      </c>
      <c r="C17">
        <v>21.7</v>
      </c>
      <c r="D17">
        <f t="shared" si="0"/>
        <v>7.6866485013623968E-3</v>
      </c>
      <c r="E17" s="8">
        <f t="shared" si="1"/>
        <v>7.6866485013623968E-3</v>
      </c>
      <c r="F17" s="6" t="s">
        <v>16</v>
      </c>
    </row>
    <row r="18" spans="1:6" x14ac:dyDescent="0.25">
      <c r="A18" s="1">
        <v>29331</v>
      </c>
      <c r="B18" s="2">
        <v>0.70833333333333337</v>
      </c>
      <c r="C18">
        <v>21.1</v>
      </c>
      <c r="D18">
        <f t="shared" si="0"/>
        <v>7.5983379501385036E-3</v>
      </c>
      <c r="E18" s="8">
        <f t="shared" si="1"/>
        <v>7.5983379501385036E-3</v>
      </c>
      <c r="F18" s="6" t="s">
        <v>17</v>
      </c>
    </row>
    <row r="19" spans="1:6" x14ac:dyDescent="0.25">
      <c r="A19" s="1">
        <v>29331</v>
      </c>
      <c r="B19" s="2">
        <v>0.75</v>
      </c>
      <c r="C19">
        <v>20.6</v>
      </c>
      <c r="D19">
        <f t="shared" si="0"/>
        <v>7.5224719101123589E-3</v>
      </c>
      <c r="E19" s="8">
        <f t="shared" si="1"/>
        <v>7.5224719101123589E-3</v>
      </c>
      <c r="F19" s="6" t="s">
        <v>18</v>
      </c>
    </row>
    <row r="20" spans="1:6" x14ac:dyDescent="0.25">
      <c r="A20" s="1">
        <v>29331</v>
      </c>
      <c r="B20" s="2">
        <v>0.79166666666666663</v>
      </c>
      <c r="C20">
        <v>20</v>
      </c>
      <c r="D20">
        <f t="shared" si="0"/>
        <v>7.4285714285714276E-3</v>
      </c>
      <c r="E20" s="8">
        <f t="shared" si="1"/>
        <v>7.4285714285714276E-3</v>
      </c>
      <c r="F20" s="6" t="s">
        <v>19</v>
      </c>
    </row>
    <row r="21" spans="1:6" x14ac:dyDescent="0.25">
      <c r="A21" s="1">
        <v>29331</v>
      </c>
      <c r="B21" s="2">
        <v>0.83333333333333337</v>
      </c>
      <c r="C21">
        <v>17.2</v>
      </c>
      <c r="D21">
        <f t="shared" si="0"/>
        <v>6.9440993788819861E-3</v>
      </c>
      <c r="E21" s="8">
        <f t="shared" si="1"/>
        <v>6.9440993788819861E-3</v>
      </c>
    </row>
    <row r="22" spans="1:6" x14ac:dyDescent="0.25">
      <c r="A22" s="1">
        <v>29331</v>
      </c>
      <c r="B22" s="2">
        <v>0.875</v>
      </c>
      <c r="C22">
        <v>14.4</v>
      </c>
      <c r="D22">
        <f t="shared" si="0"/>
        <v>6.3673469387755107E-3</v>
      </c>
      <c r="E22" s="8">
        <f t="shared" si="1"/>
        <v>6.3673469387755107E-3</v>
      </c>
    </row>
    <row r="23" spans="1:6" x14ac:dyDescent="0.25">
      <c r="A23" s="1">
        <v>29331</v>
      </c>
      <c r="B23" s="2">
        <v>0.91666666666666663</v>
      </c>
      <c r="C23">
        <v>12.2</v>
      </c>
      <c r="D23">
        <f t="shared" si="0"/>
        <v>5.8308823529411753E-3</v>
      </c>
      <c r="E23" s="8">
        <f t="shared" si="1"/>
        <v>5.8308823529411753E-3</v>
      </c>
    </row>
    <row r="24" spans="1:6" x14ac:dyDescent="0.25">
      <c r="A24" s="1">
        <v>29331</v>
      </c>
      <c r="B24" s="2">
        <v>0.95833333333333337</v>
      </c>
      <c r="C24">
        <v>11.1</v>
      </c>
      <c r="D24">
        <f t="shared" si="0"/>
        <v>5.5287356321839076E-3</v>
      </c>
      <c r="E24" s="8">
        <f t="shared" si="1"/>
        <v>5.5287356321839076E-3</v>
      </c>
    </row>
    <row r="25" spans="1:6" x14ac:dyDescent="0.25">
      <c r="A25" s="1">
        <v>29331</v>
      </c>
      <c r="B25" s="3">
        <v>1</v>
      </c>
      <c r="C25">
        <v>8.9</v>
      </c>
      <c r="D25">
        <f t="shared" si="0"/>
        <v>4.8410041841004184E-3</v>
      </c>
      <c r="E25" s="8">
        <f t="shared" si="1"/>
        <v>4.8410041841004184E-3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5"/>
  <sheetViews>
    <sheetView workbookViewId="0">
      <selection activeCell="F7" sqref="F7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3.140625" customWidth="1"/>
  </cols>
  <sheetData>
    <row r="1" spans="1:10" s="4" customFormat="1" ht="81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31172</v>
      </c>
      <c r="B2" s="2">
        <v>4.1666666666666664E-2</v>
      </c>
      <c r="C2">
        <v>7.8</v>
      </c>
      <c r="D2">
        <f>(0.013*(C2/(C2+15)))</f>
        <v>4.4473684210526313E-3</v>
      </c>
      <c r="E2" s="8">
        <f>IF(D2&lt;0, 0, D2)</f>
        <v>4.4473684210526313E-3</v>
      </c>
      <c r="F2" s="5"/>
      <c r="H2">
        <f>AVERAGE(MIN(C2:C25), MAX(C2:C25))</f>
        <v>14.149999999999999</v>
      </c>
      <c r="I2">
        <f>(0.013*(H2/(H2+15)))</f>
        <v>6.310463121783876E-3</v>
      </c>
      <c r="J2" s="10">
        <f>IF(I2&lt;0, 0, I2)</f>
        <v>6.310463121783876E-3</v>
      </c>
    </row>
    <row r="3" spans="1:10" x14ac:dyDescent="0.25">
      <c r="A3" s="1">
        <v>31172</v>
      </c>
      <c r="B3" s="2">
        <v>8.3333333333333329E-2</v>
      </c>
      <c r="C3">
        <v>7.2</v>
      </c>
      <c r="D3">
        <f t="shared" ref="D3:D25" si="0">(0.013*(C3/(C3+15)))</f>
        <v>4.216216216216216E-3</v>
      </c>
      <c r="E3" s="8">
        <f t="shared" ref="E3:E25" si="1">IF(D3&lt;0, 0, D3)</f>
        <v>4.216216216216216E-3</v>
      </c>
      <c r="F3" s="5"/>
    </row>
    <row r="4" spans="1:10" x14ac:dyDescent="0.25">
      <c r="A4" s="1">
        <v>31172</v>
      </c>
      <c r="B4" s="2">
        <v>0.125</v>
      </c>
      <c r="C4">
        <v>7.2</v>
      </c>
      <c r="D4">
        <f t="shared" si="0"/>
        <v>4.216216216216216E-3</v>
      </c>
      <c r="E4" s="8">
        <f t="shared" si="1"/>
        <v>4.216216216216216E-3</v>
      </c>
      <c r="F4" s="5"/>
    </row>
    <row r="5" spans="1:10" x14ac:dyDescent="0.25">
      <c r="A5" s="1">
        <v>31172</v>
      </c>
      <c r="B5" s="2">
        <v>0.16666666666666666</v>
      </c>
      <c r="C5">
        <v>5.6</v>
      </c>
      <c r="D5">
        <f t="shared" si="0"/>
        <v>3.5339805825242714E-3</v>
      </c>
      <c r="E5" s="8">
        <f t="shared" si="1"/>
        <v>3.5339805825242714E-3</v>
      </c>
      <c r="F5" s="5"/>
    </row>
    <row r="6" spans="1:10" x14ac:dyDescent="0.25">
      <c r="A6" s="1">
        <v>31172</v>
      </c>
      <c r="B6" s="2">
        <v>0.20833333333333334</v>
      </c>
      <c r="C6">
        <v>4.4000000000000004</v>
      </c>
      <c r="D6">
        <f t="shared" si="0"/>
        <v>2.9484536082474231E-3</v>
      </c>
      <c r="E6" s="8">
        <f t="shared" si="1"/>
        <v>2.9484536082474231E-3</v>
      </c>
      <c r="F6" s="5"/>
    </row>
    <row r="7" spans="1:10" x14ac:dyDescent="0.25">
      <c r="A7" s="1">
        <v>31172</v>
      </c>
      <c r="B7" s="2">
        <v>0.25</v>
      </c>
      <c r="C7">
        <v>4.4000000000000004</v>
      </c>
      <c r="D7">
        <f t="shared" si="0"/>
        <v>2.9484536082474231E-3</v>
      </c>
      <c r="E7" s="8">
        <f t="shared" si="1"/>
        <v>2.9484536082474231E-3</v>
      </c>
      <c r="F7" s="6" t="s">
        <v>6</v>
      </c>
    </row>
    <row r="8" spans="1:10" x14ac:dyDescent="0.25">
      <c r="A8" s="1">
        <v>31172</v>
      </c>
      <c r="B8" s="2">
        <v>0.29166666666666669</v>
      </c>
      <c r="C8">
        <v>6.7</v>
      </c>
      <c r="D8">
        <f t="shared" si="0"/>
        <v>4.0138248847926264E-3</v>
      </c>
      <c r="E8" s="8">
        <f t="shared" si="1"/>
        <v>4.0138248847926264E-3</v>
      </c>
      <c r="F8" s="6" t="s">
        <v>7</v>
      </c>
    </row>
    <row r="9" spans="1:10" x14ac:dyDescent="0.25">
      <c r="A9" s="1">
        <v>31172</v>
      </c>
      <c r="B9" s="2">
        <v>0.33333333333333331</v>
      </c>
      <c r="C9">
        <v>11.7</v>
      </c>
      <c r="D9">
        <f t="shared" si="0"/>
        <v>5.6966292134831452E-3</v>
      </c>
      <c r="E9" s="8">
        <f t="shared" si="1"/>
        <v>5.6966292134831452E-3</v>
      </c>
      <c r="F9" s="6" t="s">
        <v>8</v>
      </c>
    </row>
    <row r="10" spans="1:10" x14ac:dyDescent="0.25">
      <c r="A10" s="1">
        <v>31172</v>
      </c>
      <c r="B10" s="2">
        <v>0.375</v>
      </c>
      <c r="C10">
        <v>15</v>
      </c>
      <c r="D10">
        <f t="shared" si="0"/>
        <v>6.4999999999999997E-3</v>
      </c>
      <c r="E10" s="8">
        <f t="shared" si="1"/>
        <v>6.4999999999999997E-3</v>
      </c>
      <c r="F10" s="6" t="s">
        <v>9</v>
      </c>
    </row>
    <row r="11" spans="1:10" x14ac:dyDescent="0.25">
      <c r="A11" s="1">
        <v>31172</v>
      </c>
      <c r="B11" s="2">
        <v>0.41666666666666669</v>
      </c>
      <c r="C11">
        <v>17.2</v>
      </c>
      <c r="D11">
        <f t="shared" si="0"/>
        <v>6.9440993788819861E-3</v>
      </c>
      <c r="E11" s="8">
        <f t="shared" si="1"/>
        <v>6.9440993788819861E-3</v>
      </c>
      <c r="F11" s="6" t="s">
        <v>10</v>
      </c>
    </row>
    <row r="12" spans="1:10" x14ac:dyDescent="0.25">
      <c r="A12" s="1">
        <v>31172</v>
      </c>
      <c r="B12" s="2">
        <v>0.45833333333333331</v>
      </c>
      <c r="C12">
        <v>19.399999999999999</v>
      </c>
      <c r="D12">
        <f t="shared" si="0"/>
        <v>7.3313953488372092E-3</v>
      </c>
      <c r="E12" s="8">
        <f t="shared" si="1"/>
        <v>7.3313953488372092E-3</v>
      </c>
      <c r="F12" s="6" t="s">
        <v>11</v>
      </c>
    </row>
    <row r="13" spans="1:10" x14ac:dyDescent="0.25">
      <c r="A13" s="1">
        <v>31172</v>
      </c>
      <c r="B13" s="2">
        <v>0.5</v>
      </c>
      <c r="C13">
        <v>21.1</v>
      </c>
      <c r="D13">
        <f t="shared" si="0"/>
        <v>7.5983379501385036E-3</v>
      </c>
      <c r="E13" s="8">
        <f t="shared" si="1"/>
        <v>7.5983379501385036E-3</v>
      </c>
      <c r="F13" s="6" t="s">
        <v>12</v>
      </c>
    </row>
    <row r="14" spans="1:10" x14ac:dyDescent="0.25">
      <c r="A14" s="1">
        <v>31172</v>
      </c>
      <c r="B14" s="2">
        <v>0.54166666666666663</v>
      </c>
      <c r="C14">
        <v>22.2</v>
      </c>
      <c r="D14">
        <f t="shared" si="0"/>
        <v>7.7580645161290304E-3</v>
      </c>
      <c r="E14" s="8">
        <f t="shared" si="1"/>
        <v>7.7580645161290304E-3</v>
      </c>
      <c r="F14" s="6" t="s">
        <v>13</v>
      </c>
    </row>
    <row r="15" spans="1:10" x14ac:dyDescent="0.25">
      <c r="A15" s="1">
        <v>31172</v>
      </c>
      <c r="B15" s="2">
        <v>0.58333333333333337</v>
      </c>
      <c r="C15">
        <v>23.3</v>
      </c>
      <c r="D15">
        <f t="shared" si="0"/>
        <v>7.9086161879895565E-3</v>
      </c>
      <c r="E15" s="8">
        <f t="shared" si="1"/>
        <v>7.9086161879895565E-3</v>
      </c>
      <c r="F15" s="6" t="s">
        <v>14</v>
      </c>
    </row>
    <row r="16" spans="1:10" x14ac:dyDescent="0.25">
      <c r="A16" s="1">
        <v>31172</v>
      </c>
      <c r="B16" s="2">
        <v>0.625</v>
      </c>
      <c r="C16">
        <v>23.9</v>
      </c>
      <c r="D16">
        <f t="shared" si="0"/>
        <v>7.9871465295629808E-3</v>
      </c>
      <c r="E16" s="8">
        <f t="shared" si="1"/>
        <v>7.9871465295629808E-3</v>
      </c>
      <c r="F16" s="6" t="s">
        <v>15</v>
      </c>
    </row>
    <row r="17" spans="1:6" x14ac:dyDescent="0.25">
      <c r="A17" s="1">
        <v>31172</v>
      </c>
      <c r="B17" s="2">
        <v>0.66666666666666663</v>
      </c>
      <c r="C17">
        <v>23.9</v>
      </c>
      <c r="D17">
        <f t="shared" si="0"/>
        <v>7.9871465295629808E-3</v>
      </c>
      <c r="E17" s="8">
        <f t="shared" si="1"/>
        <v>7.9871465295629808E-3</v>
      </c>
      <c r="F17" s="6" t="s">
        <v>16</v>
      </c>
    </row>
    <row r="18" spans="1:6" x14ac:dyDescent="0.25">
      <c r="A18" s="1">
        <v>31172</v>
      </c>
      <c r="B18" s="2">
        <v>0.70833333333333337</v>
      </c>
      <c r="C18">
        <v>22.8</v>
      </c>
      <c r="D18">
        <f t="shared" si="0"/>
        <v>7.8412698412698417E-3</v>
      </c>
      <c r="E18" s="8">
        <f t="shared" si="1"/>
        <v>7.8412698412698417E-3</v>
      </c>
      <c r="F18" s="6" t="s">
        <v>17</v>
      </c>
    </row>
    <row r="19" spans="1:6" x14ac:dyDescent="0.25">
      <c r="A19" s="1">
        <v>31172</v>
      </c>
      <c r="B19" s="2">
        <v>0.75</v>
      </c>
      <c r="C19">
        <v>21.7</v>
      </c>
      <c r="D19">
        <f t="shared" si="0"/>
        <v>7.6866485013623968E-3</v>
      </c>
      <c r="E19" s="8">
        <f t="shared" si="1"/>
        <v>7.6866485013623968E-3</v>
      </c>
      <c r="F19" s="6" t="s">
        <v>18</v>
      </c>
    </row>
    <row r="20" spans="1:6" x14ac:dyDescent="0.25">
      <c r="A20" s="1">
        <v>31172</v>
      </c>
      <c r="B20" s="2">
        <v>0.79166666666666663</v>
      </c>
      <c r="C20">
        <v>20</v>
      </c>
      <c r="D20">
        <f t="shared" si="0"/>
        <v>7.4285714285714276E-3</v>
      </c>
      <c r="E20" s="8">
        <f t="shared" si="1"/>
        <v>7.4285714285714276E-3</v>
      </c>
      <c r="F20" s="6" t="s">
        <v>19</v>
      </c>
    </row>
    <row r="21" spans="1:6" x14ac:dyDescent="0.25">
      <c r="A21" s="1">
        <v>31172</v>
      </c>
      <c r="B21" s="2">
        <v>0.83333333333333337</v>
      </c>
      <c r="C21">
        <v>16.7</v>
      </c>
      <c r="D21">
        <f t="shared" si="0"/>
        <v>6.8485804416403779E-3</v>
      </c>
      <c r="E21" s="8">
        <f t="shared" si="1"/>
        <v>6.8485804416403779E-3</v>
      </c>
    </row>
    <row r="22" spans="1:6" x14ac:dyDescent="0.25">
      <c r="A22" s="1">
        <v>31172</v>
      </c>
      <c r="B22" s="2">
        <v>0.875</v>
      </c>
      <c r="C22">
        <v>15.6</v>
      </c>
      <c r="D22">
        <f t="shared" si="0"/>
        <v>6.6274509803921564E-3</v>
      </c>
      <c r="E22" s="8">
        <f t="shared" si="1"/>
        <v>6.6274509803921564E-3</v>
      </c>
    </row>
    <row r="23" spans="1:6" x14ac:dyDescent="0.25">
      <c r="A23" s="1">
        <v>31172</v>
      </c>
      <c r="B23" s="2">
        <v>0.91666666666666663</v>
      </c>
      <c r="C23">
        <v>13.9</v>
      </c>
      <c r="D23">
        <f t="shared" si="0"/>
        <v>6.2525951557093427E-3</v>
      </c>
      <c r="E23" s="8">
        <f t="shared" si="1"/>
        <v>6.2525951557093427E-3</v>
      </c>
    </row>
    <row r="24" spans="1:6" x14ac:dyDescent="0.25">
      <c r="A24" s="1">
        <v>31172</v>
      </c>
      <c r="B24" s="2">
        <v>0.95833333333333337</v>
      </c>
      <c r="C24">
        <v>12.8</v>
      </c>
      <c r="D24">
        <f t="shared" si="0"/>
        <v>5.9856115107913667E-3</v>
      </c>
      <c r="E24" s="8">
        <f t="shared" si="1"/>
        <v>5.9856115107913667E-3</v>
      </c>
    </row>
    <row r="25" spans="1:6" x14ac:dyDescent="0.25">
      <c r="A25" s="1">
        <v>31172</v>
      </c>
      <c r="B25" s="3">
        <v>1</v>
      </c>
      <c r="C25">
        <v>11.1</v>
      </c>
      <c r="D25">
        <f t="shared" si="0"/>
        <v>5.5287356321839076E-3</v>
      </c>
      <c r="E25" s="8">
        <f t="shared" si="1"/>
        <v>5.5287356321839076E-3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3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3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3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3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3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3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3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3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3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3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3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3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3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3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3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3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3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3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3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3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3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3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3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3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3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3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3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3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3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3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3"/>
    </row>
    <row r="5402" spans="1:2" x14ac:dyDescent="0.25">
      <c r="A5402" s="1"/>
      <c r="B5402" s="2"/>
    </row>
    <row r="5403" spans="1:2" x14ac:dyDescent="0.25">
      <c r="A5403" s="1"/>
      <c r="B5403" s="2"/>
    </row>
    <row r="5404" spans="1:2" x14ac:dyDescent="0.25">
      <c r="A5404" s="1"/>
      <c r="B5404" s="2"/>
    </row>
    <row r="5405" spans="1:2" x14ac:dyDescent="0.25">
      <c r="A5405" s="1"/>
      <c r="B5405" s="2"/>
    </row>
    <row r="5406" spans="1:2" x14ac:dyDescent="0.25">
      <c r="A5406" s="1"/>
      <c r="B5406" s="2"/>
    </row>
    <row r="5407" spans="1:2" x14ac:dyDescent="0.25">
      <c r="A5407" s="1"/>
      <c r="B5407" s="2"/>
    </row>
    <row r="5408" spans="1:2" x14ac:dyDescent="0.25">
      <c r="A5408" s="1"/>
      <c r="B5408" s="2"/>
    </row>
    <row r="5409" spans="1:2" x14ac:dyDescent="0.25">
      <c r="A5409" s="1"/>
      <c r="B5409" s="2"/>
    </row>
    <row r="5410" spans="1:2" x14ac:dyDescent="0.25">
      <c r="A5410" s="1"/>
      <c r="B5410" s="2"/>
    </row>
    <row r="5411" spans="1:2" x14ac:dyDescent="0.25">
      <c r="A5411" s="1"/>
      <c r="B5411" s="2"/>
    </row>
    <row r="5412" spans="1:2" x14ac:dyDescent="0.25">
      <c r="A5412" s="1"/>
      <c r="B5412" s="2"/>
    </row>
    <row r="5413" spans="1:2" x14ac:dyDescent="0.25">
      <c r="A5413" s="1"/>
      <c r="B5413" s="2"/>
    </row>
    <row r="5414" spans="1:2" x14ac:dyDescent="0.25">
      <c r="A5414" s="1"/>
      <c r="B5414" s="2"/>
    </row>
    <row r="5415" spans="1:2" x14ac:dyDescent="0.25">
      <c r="A5415" s="1"/>
      <c r="B5415" s="2"/>
    </row>
    <row r="5416" spans="1:2" x14ac:dyDescent="0.25">
      <c r="A5416" s="1"/>
      <c r="B5416" s="2"/>
    </row>
    <row r="5417" spans="1:2" x14ac:dyDescent="0.25">
      <c r="A5417" s="1"/>
      <c r="B5417" s="2"/>
    </row>
    <row r="5418" spans="1:2" x14ac:dyDescent="0.25">
      <c r="A5418" s="1"/>
      <c r="B5418" s="2"/>
    </row>
    <row r="5419" spans="1:2" x14ac:dyDescent="0.25">
      <c r="A5419" s="1"/>
      <c r="B5419" s="2"/>
    </row>
    <row r="5420" spans="1:2" x14ac:dyDescent="0.25">
      <c r="A5420" s="1"/>
      <c r="B5420" s="2"/>
    </row>
    <row r="5421" spans="1:2" x14ac:dyDescent="0.25">
      <c r="A5421" s="1"/>
      <c r="B5421" s="2"/>
    </row>
    <row r="5422" spans="1:2" x14ac:dyDescent="0.25">
      <c r="A5422" s="1"/>
      <c r="B5422" s="2"/>
    </row>
    <row r="5423" spans="1:2" x14ac:dyDescent="0.25">
      <c r="A5423" s="1"/>
      <c r="B5423" s="2"/>
    </row>
    <row r="5424" spans="1:2" x14ac:dyDescent="0.25">
      <c r="A5424" s="1"/>
      <c r="B5424" s="2"/>
    </row>
    <row r="5425" spans="1:2" x14ac:dyDescent="0.25">
      <c r="A5425" s="1"/>
      <c r="B5425" s="3"/>
    </row>
    <row r="5426" spans="1:2" x14ac:dyDescent="0.25">
      <c r="A5426" s="1"/>
      <c r="B5426" s="2"/>
    </row>
    <row r="5427" spans="1:2" x14ac:dyDescent="0.25">
      <c r="A5427" s="1"/>
      <c r="B5427" s="2"/>
    </row>
    <row r="5428" spans="1:2" x14ac:dyDescent="0.25">
      <c r="A5428" s="1"/>
      <c r="B5428" s="2"/>
    </row>
    <row r="5429" spans="1:2" x14ac:dyDescent="0.25">
      <c r="A5429" s="1"/>
      <c r="B5429" s="2"/>
    </row>
    <row r="5430" spans="1:2" x14ac:dyDescent="0.25">
      <c r="A5430" s="1"/>
      <c r="B5430" s="2"/>
    </row>
    <row r="5431" spans="1:2" x14ac:dyDescent="0.25">
      <c r="A5431" s="1"/>
      <c r="B5431" s="2"/>
    </row>
    <row r="5432" spans="1:2" x14ac:dyDescent="0.25">
      <c r="A5432" s="1"/>
      <c r="B5432" s="2"/>
    </row>
    <row r="5433" spans="1:2" x14ac:dyDescent="0.25">
      <c r="A5433" s="1"/>
      <c r="B5433" s="2"/>
    </row>
    <row r="5434" spans="1:2" x14ac:dyDescent="0.25">
      <c r="A5434" s="1"/>
      <c r="B5434" s="2"/>
    </row>
    <row r="5435" spans="1:2" x14ac:dyDescent="0.25">
      <c r="A5435" s="1"/>
      <c r="B5435" s="2"/>
    </row>
    <row r="5436" spans="1:2" x14ac:dyDescent="0.25">
      <c r="A5436" s="1"/>
      <c r="B5436" s="2"/>
    </row>
    <row r="5437" spans="1:2" x14ac:dyDescent="0.25">
      <c r="A5437" s="1"/>
      <c r="B5437" s="2"/>
    </row>
    <row r="5438" spans="1:2" x14ac:dyDescent="0.25">
      <c r="A5438" s="1"/>
      <c r="B5438" s="2"/>
    </row>
    <row r="5439" spans="1:2" x14ac:dyDescent="0.25">
      <c r="A5439" s="1"/>
      <c r="B5439" s="2"/>
    </row>
    <row r="5440" spans="1:2" x14ac:dyDescent="0.25">
      <c r="A5440" s="1"/>
      <c r="B5440" s="2"/>
    </row>
    <row r="5441" spans="1:2" x14ac:dyDescent="0.25">
      <c r="A5441" s="1"/>
      <c r="B5441" s="2"/>
    </row>
    <row r="5442" spans="1:2" x14ac:dyDescent="0.25">
      <c r="A5442" s="1"/>
      <c r="B5442" s="2"/>
    </row>
    <row r="5443" spans="1:2" x14ac:dyDescent="0.25">
      <c r="A5443" s="1"/>
      <c r="B5443" s="2"/>
    </row>
    <row r="5444" spans="1:2" x14ac:dyDescent="0.25">
      <c r="A5444" s="1"/>
      <c r="B5444" s="2"/>
    </row>
    <row r="5445" spans="1:2" x14ac:dyDescent="0.25">
      <c r="A5445" s="1"/>
      <c r="B5445" s="2"/>
    </row>
    <row r="5446" spans="1:2" x14ac:dyDescent="0.25">
      <c r="A5446" s="1"/>
      <c r="B5446" s="2"/>
    </row>
    <row r="5447" spans="1:2" x14ac:dyDescent="0.25">
      <c r="A5447" s="1"/>
      <c r="B5447" s="2"/>
    </row>
    <row r="5448" spans="1:2" x14ac:dyDescent="0.25">
      <c r="A5448" s="1"/>
      <c r="B5448" s="2"/>
    </row>
    <row r="5449" spans="1:2" x14ac:dyDescent="0.25">
      <c r="A5449" s="1"/>
      <c r="B5449" s="3"/>
    </row>
    <row r="5450" spans="1:2" x14ac:dyDescent="0.25">
      <c r="A5450" s="1"/>
      <c r="B5450" s="2"/>
    </row>
    <row r="5451" spans="1:2" x14ac:dyDescent="0.25">
      <c r="A5451" s="1"/>
      <c r="B5451" s="2"/>
    </row>
    <row r="5452" spans="1:2" x14ac:dyDescent="0.25">
      <c r="A5452" s="1"/>
      <c r="B5452" s="2"/>
    </row>
    <row r="5453" spans="1:2" x14ac:dyDescent="0.25">
      <c r="A5453" s="1"/>
      <c r="B5453" s="2"/>
    </row>
    <row r="5454" spans="1:2" x14ac:dyDescent="0.25">
      <c r="A5454" s="1"/>
      <c r="B5454" s="2"/>
    </row>
    <row r="5455" spans="1:2" x14ac:dyDescent="0.25">
      <c r="A5455" s="1"/>
      <c r="B5455" s="2"/>
    </row>
    <row r="5456" spans="1:2" x14ac:dyDescent="0.25">
      <c r="A5456" s="1"/>
      <c r="B5456" s="2"/>
    </row>
    <row r="5457" spans="1:2" x14ac:dyDescent="0.25">
      <c r="A5457" s="1"/>
      <c r="B5457" s="2"/>
    </row>
    <row r="5458" spans="1:2" x14ac:dyDescent="0.25">
      <c r="A5458" s="1"/>
      <c r="B5458" s="2"/>
    </row>
    <row r="5459" spans="1:2" x14ac:dyDescent="0.25">
      <c r="A5459" s="1"/>
      <c r="B5459" s="2"/>
    </row>
    <row r="5460" spans="1:2" x14ac:dyDescent="0.25">
      <c r="A5460" s="1"/>
      <c r="B5460" s="2"/>
    </row>
    <row r="5461" spans="1:2" x14ac:dyDescent="0.25">
      <c r="A5461" s="1"/>
      <c r="B5461" s="2"/>
    </row>
    <row r="5462" spans="1:2" x14ac:dyDescent="0.25">
      <c r="A5462" s="1"/>
      <c r="B5462" s="2"/>
    </row>
    <row r="5463" spans="1:2" x14ac:dyDescent="0.25">
      <c r="A5463" s="1"/>
      <c r="B5463" s="2"/>
    </row>
    <row r="5464" spans="1:2" x14ac:dyDescent="0.25">
      <c r="A5464" s="1"/>
      <c r="B5464" s="2"/>
    </row>
    <row r="5465" spans="1:2" x14ac:dyDescent="0.25">
      <c r="A5465" s="1"/>
      <c r="B5465" s="2"/>
    </row>
    <row r="5466" spans="1:2" x14ac:dyDescent="0.25">
      <c r="A5466" s="1"/>
      <c r="B5466" s="2"/>
    </row>
    <row r="5467" spans="1:2" x14ac:dyDescent="0.25">
      <c r="A5467" s="1"/>
      <c r="B5467" s="2"/>
    </row>
    <row r="5468" spans="1:2" x14ac:dyDescent="0.25">
      <c r="A5468" s="1"/>
      <c r="B5468" s="2"/>
    </row>
    <row r="5469" spans="1:2" x14ac:dyDescent="0.25">
      <c r="A5469" s="1"/>
      <c r="B5469" s="2"/>
    </row>
    <row r="5470" spans="1:2" x14ac:dyDescent="0.25">
      <c r="A5470" s="1"/>
      <c r="B5470" s="2"/>
    </row>
    <row r="5471" spans="1:2" x14ac:dyDescent="0.25">
      <c r="A5471" s="1"/>
      <c r="B5471" s="2"/>
    </row>
    <row r="5472" spans="1:2" x14ac:dyDescent="0.25">
      <c r="A5472" s="1"/>
      <c r="B5472" s="2"/>
    </row>
    <row r="5473" spans="1:2" x14ac:dyDescent="0.25">
      <c r="A5473" s="1"/>
      <c r="B5473" s="3"/>
    </row>
    <row r="5474" spans="1:2" x14ac:dyDescent="0.25">
      <c r="A5474" s="1"/>
      <c r="B5474" s="2"/>
    </row>
    <row r="5475" spans="1:2" x14ac:dyDescent="0.25">
      <c r="A5475" s="1"/>
      <c r="B5475" s="2"/>
    </row>
    <row r="5476" spans="1:2" x14ac:dyDescent="0.25">
      <c r="A5476" s="1"/>
      <c r="B5476" s="2"/>
    </row>
    <row r="5477" spans="1:2" x14ac:dyDescent="0.25">
      <c r="A5477" s="1"/>
      <c r="B5477" s="2"/>
    </row>
    <row r="5478" spans="1:2" x14ac:dyDescent="0.25">
      <c r="A5478" s="1"/>
      <c r="B5478" s="2"/>
    </row>
    <row r="5479" spans="1:2" x14ac:dyDescent="0.25">
      <c r="A5479" s="1"/>
      <c r="B5479" s="2"/>
    </row>
    <row r="5480" spans="1:2" x14ac:dyDescent="0.25">
      <c r="A5480" s="1"/>
      <c r="B5480" s="2"/>
    </row>
    <row r="5481" spans="1:2" x14ac:dyDescent="0.25">
      <c r="A5481" s="1"/>
      <c r="B5481" s="2"/>
    </row>
    <row r="5482" spans="1:2" x14ac:dyDescent="0.25">
      <c r="A5482" s="1"/>
      <c r="B5482" s="2"/>
    </row>
    <row r="5483" spans="1:2" x14ac:dyDescent="0.25">
      <c r="A5483" s="1"/>
      <c r="B5483" s="2"/>
    </row>
    <row r="5484" spans="1:2" x14ac:dyDescent="0.25">
      <c r="A5484" s="1"/>
      <c r="B5484" s="2"/>
    </row>
    <row r="5485" spans="1:2" x14ac:dyDescent="0.25">
      <c r="A5485" s="1"/>
      <c r="B5485" s="2"/>
    </row>
    <row r="5486" spans="1:2" x14ac:dyDescent="0.25">
      <c r="A5486" s="1"/>
      <c r="B5486" s="2"/>
    </row>
    <row r="5487" spans="1:2" x14ac:dyDescent="0.25">
      <c r="A5487" s="1"/>
      <c r="B5487" s="2"/>
    </row>
    <row r="5488" spans="1:2" x14ac:dyDescent="0.25">
      <c r="A5488" s="1"/>
      <c r="B5488" s="2"/>
    </row>
    <row r="5489" spans="1:2" x14ac:dyDescent="0.25">
      <c r="A5489" s="1"/>
      <c r="B5489" s="2"/>
    </row>
    <row r="5490" spans="1:2" x14ac:dyDescent="0.25">
      <c r="A5490" s="1"/>
      <c r="B5490" s="2"/>
    </row>
    <row r="5491" spans="1:2" x14ac:dyDescent="0.25">
      <c r="A5491" s="1"/>
      <c r="B5491" s="2"/>
    </row>
    <row r="5492" spans="1:2" x14ac:dyDescent="0.25">
      <c r="A5492" s="1"/>
      <c r="B5492" s="2"/>
    </row>
    <row r="5493" spans="1:2" x14ac:dyDescent="0.25">
      <c r="A5493" s="1"/>
      <c r="B5493" s="2"/>
    </row>
    <row r="5494" spans="1:2" x14ac:dyDescent="0.25">
      <c r="A5494" s="1"/>
      <c r="B5494" s="2"/>
    </row>
    <row r="5495" spans="1:2" x14ac:dyDescent="0.25">
      <c r="A5495" s="1"/>
      <c r="B5495" s="2"/>
    </row>
    <row r="5496" spans="1:2" x14ac:dyDescent="0.25">
      <c r="A5496" s="1"/>
      <c r="B5496" s="2"/>
    </row>
    <row r="5497" spans="1:2" x14ac:dyDescent="0.25">
      <c r="A5497" s="1"/>
      <c r="B5497" s="3"/>
    </row>
    <row r="5498" spans="1:2" x14ac:dyDescent="0.25">
      <c r="A5498" s="1"/>
      <c r="B5498" s="2"/>
    </row>
    <row r="5499" spans="1:2" x14ac:dyDescent="0.25">
      <c r="A5499" s="1"/>
      <c r="B5499" s="2"/>
    </row>
    <row r="5500" spans="1:2" x14ac:dyDescent="0.25">
      <c r="A5500" s="1"/>
      <c r="B5500" s="2"/>
    </row>
    <row r="5501" spans="1:2" x14ac:dyDescent="0.25">
      <c r="A5501" s="1"/>
      <c r="B5501" s="2"/>
    </row>
    <row r="5502" spans="1:2" x14ac:dyDescent="0.25">
      <c r="A5502" s="1"/>
      <c r="B5502" s="2"/>
    </row>
    <row r="5503" spans="1:2" x14ac:dyDescent="0.25">
      <c r="A5503" s="1"/>
      <c r="B5503" s="2"/>
    </row>
    <row r="5504" spans="1:2" x14ac:dyDescent="0.25">
      <c r="A5504" s="1"/>
      <c r="B5504" s="2"/>
    </row>
    <row r="5505" spans="1:2" x14ac:dyDescent="0.25">
      <c r="A5505" s="1"/>
      <c r="B5505" s="2"/>
    </row>
    <row r="5506" spans="1:2" x14ac:dyDescent="0.25">
      <c r="A5506" s="1"/>
      <c r="B5506" s="2"/>
    </row>
    <row r="5507" spans="1:2" x14ac:dyDescent="0.25">
      <c r="A5507" s="1"/>
      <c r="B5507" s="2"/>
    </row>
    <row r="5508" spans="1:2" x14ac:dyDescent="0.25">
      <c r="A5508" s="1"/>
      <c r="B5508" s="2"/>
    </row>
    <row r="5509" spans="1:2" x14ac:dyDescent="0.25">
      <c r="A5509" s="1"/>
      <c r="B5509" s="2"/>
    </row>
    <row r="5510" spans="1:2" x14ac:dyDescent="0.25">
      <c r="A5510" s="1"/>
      <c r="B5510" s="2"/>
    </row>
    <row r="5511" spans="1:2" x14ac:dyDescent="0.25">
      <c r="A5511" s="1"/>
      <c r="B5511" s="2"/>
    </row>
    <row r="5512" spans="1:2" x14ac:dyDescent="0.25">
      <c r="A5512" s="1"/>
      <c r="B5512" s="2"/>
    </row>
    <row r="5513" spans="1:2" x14ac:dyDescent="0.25">
      <c r="A5513" s="1"/>
      <c r="B5513" s="2"/>
    </row>
    <row r="5514" spans="1:2" x14ac:dyDescent="0.25">
      <c r="A5514" s="1"/>
      <c r="B5514" s="2"/>
    </row>
    <row r="5515" spans="1:2" x14ac:dyDescent="0.25">
      <c r="A5515" s="1"/>
      <c r="B5515" s="2"/>
    </row>
    <row r="5516" spans="1:2" x14ac:dyDescent="0.25">
      <c r="A5516" s="1"/>
      <c r="B5516" s="2"/>
    </row>
    <row r="5517" spans="1:2" x14ac:dyDescent="0.25">
      <c r="A5517" s="1"/>
      <c r="B5517" s="2"/>
    </row>
    <row r="5518" spans="1:2" x14ac:dyDescent="0.25">
      <c r="A5518" s="1"/>
      <c r="B5518" s="2"/>
    </row>
    <row r="5519" spans="1:2" x14ac:dyDescent="0.25">
      <c r="A5519" s="1"/>
      <c r="B5519" s="2"/>
    </row>
    <row r="5520" spans="1:2" x14ac:dyDescent="0.25">
      <c r="A5520" s="1"/>
      <c r="B5520" s="2"/>
    </row>
    <row r="5521" spans="1:2" x14ac:dyDescent="0.25">
      <c r="A5521" s="1"/>
      <c r="B5521" s="3"/>
    </row>
    <row r="5522" spans="1:2" x14ac:dyDescent="0.25">
      <c r="A5522" s="1"/>
      <c r="B5522" s="2"/>
    </row>
    <row r="5523" spans="1:2" x14ac:dyDescent="0.25">
      <c r="A5523" s="1"/>
      <c r="B5523" s="2"/>
    </row>
    <row r="5524" spans="1:2" x14ac:dyDescent="0.25">
      <c r="A5524" s="1"/>
      <c r="B5524" s="2"/>
    </row>
    <row r="5525" spans="1:2" x14ac:dyDescent="0.25">
      <c r="A5525" s="1"/>
      <c r="B5525" s="2"/>
    </row>
    <row r="5526" spans="1:2" x14ac:dyDescent="0.25">
      <c r="A5526" s="1"/>
      <c r="B5526" s="2"/>
    </row>
    <row r="5527" spans="1:2" x14ac:dyDescent="0.25">
      <c r="A5527" s="1"/>
      <c r="B5527" s="2"/>
    </row>
    <row r="5528" spans="1:2" x14ac:dyDescent="0.25">
      <c r="A5528" s="1"/>
      <c r="B5528" s="2"/>
    </row>
    <row r="5529" spans="1:2" x14ac:dyDescent="0.25">
      <c r="A5529" s="1"/>
      <c r="B5529" s="2"/>
    </row>
    <row r="5530" spans="1:2" x14ac:dyDescent="0.25">
      <c r="A5530" s="1"/>
      <c r="B5530" s="2"/>
    </row>
    <row r="5531" spans="1:2" x14ac:dyDescent="0.25">
      <c r="A5531" s="1"/>
      <c r="B5531" s="2"/>
    </row>
    <row r="5532" spans="1:2" x14ac:dyDescent="0.25">
      <c r="A5532" s="1"/>
      <c r="B5532" s="2"/>
    </row>
    <row r="5533" spans="1:2" x14ac:dyDescent="0.25">
      <c r="A5533" s="1"/>
      <c r="B5533" s="2"/>
    </row>
    <row r="5534" spans="1:2" x14ac:dyDescent="0.25">
      <c r="A5534" s="1"/>
      <c r="B5534" s="2"/>
    </row>
    <row r="5535" spans="1:2" x14ac:dyDescent="0.25">
      <c r="A5535" s="1"/>
      <c r="B5535" s="2"/>
    </row>
    <row r="5536" spans="1:2" x14ac:dyDescent="0.25">
      <c r="A5536" s="1"/>
      <c r="B5536" s="2"/>
    </row>
    <row r="5537" spans="1:2" x14ac:dyDescent="0.25">
      <c r="A5537" s="1"/>
      <c r="B5537" s="2"/>
    </row>
    <row r="5538" spans="1:2" x14ac:dyDescent="0.25">
      <c r="A5538" s="1"/>
      <c r="B5538" s="2"/>
    </row>
    <row r="5539" spans="1:2" x14ac:dyDescent="0.25">
      <c r="A5539" s="1"/>
      <c r="B5539" s="2"/>
    </row>
    <row r="5540" spans="1:2" x14ac:dyDescent="0.25">
      <c r="A5540" s="1"/>
      <c r="B5540" s="2"/>
    </row>
    <row r="5541" spans="1:2" x14ac:dyDescent="0.25">
      <c r="A5541" s="1"/>
      <c r="B5541" s="2"/>
    </row>
    <row r="5542" spans="1:2" x14ac:dyDescent="0.25">
      <c r="A5542" s="1"/>
      <c r="B5542" s="2"/>
    </row>
    <row r="5543" spans="1:2" x14ac:dyDescent="0.25">
      <c r="A5543" s="1"/>
      <c r="B5543" s="2"/>
    </row>
    <row r="5544" spans="1:2" x14ac:dyDescent="0.25">
      <c r="A5544" s="1"/>
      <c r="B5544" s="2"/>
    </row>
    <row r="5545" spans="1:2" x14ac:dyDescent="0.25">
      <c r="A5545" s="1"/>
      <c r="B5545" s="3"/>
    </row>
    <row r="5546" spans="1:2" x14ac:dyDescent="0.25">
      <c r="A5546" s="1"/>
      <c r="B5546" s="2"/>
    </row>
    <row r="5547" spans="1:2" x14ac:dyDescent="0.25">
      <c r="A5547" s="1"/>
      <c r="B5547" s="2"/>
    </row>
    <row r="5548" spans="1:2" x14ac:dyDescent="0.25">
      <c r="A5548" s="1"/>
      <c r="B5548" s="2"/>
    </row>
    <row r="5549" spans="1:2" x14ac:dyDescent="0.25">
      <c r="A5549" s="1"/>
      <c r="B5549" s="2"/>
    </row>
    <row r="5550" spans="1:2" x14ac:dyDescent="0.25">
      <c r="A5550" s="1"/>
      <c r="B5550" s="2"/>
    </row>
    <row r="5551" spans="1:2" x14ac:dyDescent="0.25">
      <c r="A5551" s="1"/>
      <c r="B5551" s="2"/>
    </row>
    <row r="5552" spans="1:2" x14ac:dyDescent="0.25">
      <c r="A5552" s="1"/>
      <c r="B5552" s="2"/>
    </row>
    <row r="5553" spans="1:2" x14ac:dyDescent="0.25">
      <c r="A5553" s="1"/>
      <c r="B5553" s="2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  <c r="B5556" s="2"/>
    </row>
    <row r="5557" spans="1:2" x14ac:dyDescent="0.25">
      <c r="A5557" s="1"/>
      <c r="B5557" s="2"/>
    </row>
    <row r="5558" spans="1:2" x14ac:dyDescent="0.25">
      <c r="A5558" s="1"/>
      <c r="B5558" s="2"/>
    </row>
    <row r="5559" spans="1:2" x14ac:dyDescent="0.25">
      <c r="A5559" s="1"/>
      <c r="B5559" s="2"/>
    </row>
    <row r="5560" spans="1:2" x14ac:dyDescent="0.25">
      <c r="A5560" s="1"/>
      <c r="B5560" s="2"/>
    </row>
    <row r="5561" spans="1:2" x14ac:dyDescent="0.25">
      <c r="A5561" s="1"/>
      <c r="B5561" s="2"/>
    </row>
    <row r="5562" spans="1:2" x14ac:dyDescent="0.25">
      <c r="A5562" s="1"/>
      <c r="B5562" s="2"/>
    </row>
    <row r="5563" spans="1:2" x14ac:dyDescent="0.25">
      <c r="A5563" s="1"/>
      <c r="B5563" s="2"/>
    </row>
    <row r="5564" spans="1:2" x14ac:dyDescent="0.25">
      <c r="A5564" s="1"/>
      <c r="B5564" s="2"/>
    </row>
    <row r="5565" spans="1:2" x14ac:dyDescent="0.25">
      <c r="A5565" s="1"/>
      <c r="B5565" s="2"/>
    </row>
    <row r="5566" spans="1:2" x14ac:dyDescent="0.25">
      <c r="A5566" s="1"/>
      <c r="B5566" s="2"/>
    </row>
    <row r="5567" spans="1:2" x14ac:dyDescent="0.25">
      <c r="A5567" s="1"/>
      <c r="B5567" s="2"/>
    </row>
    <row r="5568" spans="1:2" x14ac:dyDescent="0.25">
      <c r="A5568" s="1"/>
      <c r="B5568" s="2"/>
    </row>
    <row r="5569" spans="1:2" x14ac:dyDescent="0.25">
      <c r="A5569" s="1"/>
      <c r="B5569" s="3"/>
    </row>
    <row r="5570" spans="1:2" x14ac:dyDescent="0.25">
      <c r="A5570" s="1"/>
      <c r="B5570" s="2"/>
    </row>
    <row r="5571" spans="1:2" x14ac:dyDescent="0.25">
      <c r="A5571" s="1"/>
      <c r="B5571" s="2"/>
    </row>
    <row r="5572" spans="1:2" x14ac:dyDescent="0.25">
      <c r="A5572" s="1"/>
      <c r="B5572" s="2"/>
    </row>
    <row r="5573" spans="1:2" x14ac:dyDescent="0.25">
      <c r="A5573" s="1"/>
      <c r="B5573" s="2"/>
    </row>
    <row r="5574" spans="1:2" x14ac:dyDescent="0.25">
      <c r="A5574" s="1"/>
      <c r="B5574" s="2"/>
    </row>
    <row r="5575" spans="1:2" x14ac:dyDescent="0.25">
      <c r="A5575" s="1"/>
      <c r="B5575" s="2"/>
    </row>
    <row r="5576" spans="1:2" x14ac:dyDescent="0.25">
      <c r="A5576" s="1"/>
      <c r="B5576" s="2"/>
    </row>
    <row r="5577" spans="1:2" x14ac:dyDescent="0.25">
      <c r="A5577" s="1"/>
      <c r="B5577" s="2"/>
    </row>
    <row r="5578" spans="1:2" x14ac:dyDescent="0.25">
      <c r="A5578" s="1"/>
      <c r="B5578" s="2"/>
    </row>
    <row r="5579" spans="1:2" x14ac:dyDescent="0.25">
      <c r="A5579" s="1"/>
      <c r="B5579" s="2"/>
    </row>
    <row r="5580" spans="1:2" x14ac:dyDescent="0.25">
      <c r="A5580" s="1"/>
      <c r="B5580" s="2"/>
    </row>
    <row r="5581" spans="1:2" x14ac:dyDescent="0.25">
      <c r="A5581" s="1"/>
      <c r="B5581" s="2"/>
    </row>
    <row r="5582" spans="1:2" x14ac:dyDescent="0.25">
      <c r="A5582" s="1"/>
      <c r="B5582" s="2"/>
    </row>
    <row r="5583" spans="1:2" x14ac:dyDescent="0.25">
      <c r="A5583" s="1"/>
      <c r="B5583" s="2"/>
    </row>
    <row r="5584" spans="1:2" x14ac:dyDescent="0.25">
      <c r="A5584" s="1"/>
      <c r="B5584" s="2"/>
    </row>
    <row r="5585" spans="1:2" x14ac:dyDescent="0.25">
      <c r="A5585" s="1"/>
      <c r="B5585" s="2"/>
    </row>
    <row r="5586" spans="1:2" x14ac:dyDescent="0.25">
      <c r="A5586" s="1"/>
      <c r="B5586" s="2"/>
    </row>
    <row r="5587" spans="1:2" x14ac:dyDescent="0.25">
      <c r="A5587" s="1"/>
      <c r="B5587" s="2"/>
    </row>
    <row r="5588" spans="1:2" x14ac:dyDescent="0.25">
      <c r="A5588" s="1"/>
      <c r="B5588" s="2"/>
    </row>
    <row r="5589" spans="1:2" x14ac:dyDescent="0.25">
      <c r="A5589" s="1"/>
      <c r="B5589" s="2"/>
    </row>
    <row r="5590" spans="1:2" x14ac:dyDescent="0.25">
      <c r="A5590" s="1"/>
      <c r="B5590" s="2"/>
    </row>
    <row r="5591" spans="1:2" x14ac:dyDescent="0.25">
      <c r="A5591" s="1"/>
      <c r="B5591" s="2"/>
    </row>
    <row r="5592" spans="1:2" x14ac:dyDescent="0.25">
      <c r="A5592" s="1"/>
      <c r="B5592" s="2"/>
    </row>
    <row r="5593" spans="1:2" x14ac:dyDescent="0.25">
      <c r="A5593" s="1"/>
      <c r="B5593" s="3"/>
    </row>
    <row r="5594" spans="1:2" x14ac:dyDescent="0.25">
      <c r="A5594" s="1"/>
      <c r="B5594" s="2"/>
    </row>
    <row r="5595" spans="1:2" x14ac:dyDescent="0.25">
      <c r="A5595" s="1"/>
      <c r="B5595" s="2"/>
    </row>
    <row r="5596" spans="1:2" x14ac:dyDescent="0.25">
      <c r="A5596" s="1"/>
      <c r="B5596" s="2"/>
    </row>
    <row r="5597" spans="1:2" x14ac:dyDescent="0.25">
      <c r="A5597" s="1"/>
      <c r="B5597" s="2"/>
    </row>
    <row r="5598" spans="1:2" x14ac:dyDescent="0.25">
      <c r="A5598" s="1"/>
      <c r="B5598" s="2"/>
    </row>
    <row r="5599" spans="1:2" x14ac:dyDescent="0.25">
      <c r="A5599" s="1"/>
      <c r="B5599" s="2"/>
    </row>
    <row r="5600" spans="1:2" x14ac:dyDescent="0.25">
      <c r="A5600" s="1"/>
      <c r="B5600" s="2"/>
    </row>
    <row r="5601" spans="1:2" x14ac:dyDescent="0.25">
      <c r="A5601" s="1"/>
      <c r="B5601" s="2"/>
    </row>
    <row r="5602" spans="1:2" x14ac:dyDescent="0.25">
      <c r="A5602" s="1"/>
      <c r="B5602" s="2"/>
    </row>
    <row r="5603" spans="1:2" x14ac:dyDescent="0.25">
      <c r="A5603" s="1"/>
      <c r="B5603" s="2"/>
    </row>
    <row r="5604" spans="1:2" x14ac:dyDescent="0.25">
      <c r="A5604" s="1"/>
      <c r="B5604" s="2"/>
    </row>
    <row r="5605" spans="1:2" x14ac:dyDescent="0.25">
      <c r="A5605" s="1"/>
      <c r="B5605" s="2"/>
    </row>
    <row r="5606" spans="1:2" x14ac:dyDescent="0.25">
      <c r="A5606" s="1"/>
      <c r="B5606" s="2"/>
    </row>
    <row r="5607" spans="1:2" x14ac:dyDescent="0.25">
      <c r="A5607" s="1"/>
      <c r="B5607" s="2"/>
    </row>
    <row r="5608" spans="1:2" x14ac:dyDescent="0.25">
      <c r="A5608" s="1"/>
      <c r="B5608" s="2"/>
    </row>
    <row r="5609" spans="1:2" x14ac:dyDescent="0.25">
      <c r="A5609" s="1"/>
      <c r="B5609" s="2"/>
    </row>
    <row r="5610" spans="1:2" x14ac:dyDescent="0.25">
      <c r="A5610" s="1"/>
      <c r="B5610" s="2"/>
    </row>
    <row r="5611" spans="1:2" x14ac:dyDescent="0.25">
      <c r="A5611" s="1"/>
      <c r="B5611" s="2"/>
    </row>
    <row r="5612" spans="1:2" x14ac:dyDescent="0.25">
      <c r="A5612" s="1"/>
      <c r="B5612" s="2"/>
    </row>
    <row r="5613" spans="1:2" x14ac:dyDescent="0.25">
      <c r="A5613" s="1"/>
      <c r="B5613" s="2"/>
    </row>
    <row r="5614" spans="1:2" x14ac:dyDescent="0.25">
      <c r="A5614" s="1"/>
      <c r="B5614" s="2"/>
    </row>
    <row r="5615" spans="1:2" x14ac:dyDescent="0.25">
      <c r="A5615" s="1"/>
      <c r="B5615" s="2"/>
    </row>
    <row r="5616" spans="1:2" x14ac:dyDescent="0.25">
      <c r="A5616" s="1"/>
      <c r="B5616" s="2"/>
    </row>
    <row r="5617" spans="1:2" x14ac:dyDescent="0.25">
      <c r="A5617" s="1"/>
      <c r="B5617" s="3"/>
    </row>
    <row r="5618" spans="1:2" x14ac:dyDescent="0.25">
      <c r="A5618" s="1"/>
      <c r="B5618" s="2"/>
    </row>
    <row r="5619" spans="1:2" x14ac:dyDescent="0.25">
      <c r="A5619" s="1"/>
      <c r="B5619" s="2"/>
    </row>
    <row r="5620" spans="1:2" x14ac:dyDescent="0.25">
      <c r="A5620" s="1"/>
      <c r="B5620" s="2"/>
    </row>
    <row r="5621" spans="1:2" x14ac:dyDescent="0.25">
      <c r="A5621" s="1"/>
      <c r="B5621" s="2"/>
    </row>
    <row r="5622" spans="1:2" x14ac:dyDescent="0.25">
      <c r="A5622" s="1"/>
      <c r="B5622" s="2"/>
    </row>
    <row r="5623" spans="1:2" x14ac:dyDescent="0.25">
      <c r="A5623" s="1"/>
      <c r="B5623" s="2"/>
    </row>
    <row r="5624" spans="1:2" x14ac:dyDescent="0.25">
      <c r="A5624" s="1"/>
      <c r="B5624" s="2"/>
    </row>
    <row r="5625" spans="1:2" x14ac:dyDescent="0.25">
      <c r="A5625" s="1"/>
      <c r="B5625" s="2"/>
    </row>
    <row r="5626" spans="1:2" x14ac:dyDescent="0.25">
      <c r="A5626" s="1"/>
      <c r="B5626" s="2"/>
    </row>
    <row r="5627" spans="1:2" x14ac:dyDescent="0.25">
      <c r="A5627" s="1"/>
      <c r="B5627" s="2"/>
    </row>
    <row r="5628" spans="1:2" x14ac:dyDescent="0.25">
      <c r="A5628" s="1"/>
      <c r="B5628" s="2"/>
    </row>
    <row r="5629" spans="1:2" x14ac:dyDescent="0.25">
      <c r="A5629" s="1"/>
      <c r="B5629" s="2"/>
    </row>
    <row r="5630" spans="1:2" x14ac:dyDescent="0.25">
      <c r="A5630" s="1"/>
      <c r="B5630" s="2"/>
    </row>
    <row r="5631" spans="1:2" x14ac:dyDescent="0.25">
      <c r="A5631" s="1"/>
      <c r="B5631" s="2"/>
    </row>
    <row r="5632" spans="1:2" x14ac:dyDescent="0.25">
      <c r="A5632" s="1"/>
      <c r="B5632" s="2"/>
    </row>
    <row r="5633" spans="1:2" x14ac:dyDescent="0.25">
      <c r="A5633" s="1"/>
      <c r="B5633" s="2"/>
    </row>
    <row r="5634" spans="1:2" x14ac:dyDescent="0.25">
      <c r="A5634" s="1"/>
      <c r="B5634" s="2"/>
    </row>
    <row r="5635" spans="1:2" x14ac:dyDescent="0.25">
      <c r="A5635" s="1"/>
      <c r="B5635" s="2"/>
    </row>
    <row r="5636" spans="1:2" x14ac:dyDescent="0.25">
      <c r="A5636" s="1"/>
      <c r="B5636" s="2"/>
    </row>
    <row r="5637" spans="1:2" x14ac:dyDescent="0.25">
      <c r="A5637" s="1"/>
      <c r="B5637" s="2"/>
    </row>
    <row r="5638" spans="1:2" x14ac:dyDescent="0.25">
      <c r="A5638" s="1"/>
      <c r="B5638" s="2"/>
    </row>
    <row r="5639" spans="1:2" x14ac:dyDescent="0.25">
      <c r="A5639" s="1"/>
      <c r="B5639" s="2"/>
    </row>
    <row r="5640" spans="1:2" x14ac:dyDescent="0.25">
      <c r="A5640" s="1"/>
      <c r="B5640" s="2"/>
    </row>
    <row r="5641" spans="1:2" x14ac:dyDescent="0.25">
      <c r="A5641" s="1"/>
      <c r="B5641" s="3"/>
    </row>
    <row r="5642" spans="1:2" x14ac:dyDescent="0.25">
      <c r="A5642" s="1"/>
      <c r="B5642" s="2"/>
    </row>
    <row r="5643" spans="1:2" x14ac:dyDescent="0.25">
      <c r="A5643" s="1"/>
      <c r="B5643" s="2"/>
    </row>
    <row r="5644" spans="1:2" x14ac:dyDescent="0.25">
      <c r="A5644" s="1"/>
      <c r="B5644" s="2"/>
    </row>
    <row r="5645" spans="1:2" x14ac:dyDescent="0.25">
      <c r="A5645" s="1"/>
      <c r="B5645" s="2"/>
    </row>
    <row r="5646" spans="1:2" x14ac:dyDescent="0.25">
      <c r="A5646" s="1"/>
      <c r="B5646" s="2"/>
    </row>
    <row r="5647" spans="1:2" x14ac:dyDescent="0.25">
      <c r="A5647" s="1"/>
      <c r="B5647" s="2"/>
    </row>
    <row r="5648" spans="1:2" x14ac:dyDescent="0.25">
      <c r="A5648" s="1"/>
      <c r="B5648" s="2"/>
    </row>
    <row r="5649" spans="1:2" x14ac:dyDescent="0.25">
      <c r="A5649" s="1"/>
      <c r="B5649" s="2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  <c r="B5652" s="2"/>
    </row>
    <row r="5653" spans="1:2" x14ac:dyDescent="0.25">
      <c r="A5653" s="1"/>
      <c r="B5653" s="2"/>
    </row>
    <row r="5654" spans="1:2" x14ac:dyDescent="0.25">
      <c r="A5654" s="1"/>
      <c r="B5654" s="2"/>
    </row>
    <row r="5655" spans="1:2" x14ac:dyDescent="0.25">
      <c r="A5655" s="1"/>
      <c r="B5655" s="2"/>
    </row>
    <row r="5656" spans="1:2" x14ac:dyDescent="0.25">
      <c r="A5656" s="1"/>
      <c r="B5656" s="2"/>
    </row>
    <row r="5657" spans="1:2" x14ac:dyDescent="0.25">
      <c r="A5657" s="1"/>
      <c r="B5657" s="2"/>
    </row>
    <row r="5658" spans="1:2" x14ac:dyDescent="0.25">
      <c r="A5658" s="1"/>
      <c r="B5658" s="2"/>
    </row>
    <row r="5659" spans="1:2" x14ac:dyDescent="0.25">
      <c r="A5659" s="1"/>
      <c r="B5659" s="2"/>
    </row>
    <row r="5660" spans="1:2" x14ac:dyDescent="0.25">
      <c r="A5660" s="1"/>
      <c r="B5660" s="2"/>
    </row>
    <row r="5661" spans="1:2" x14ac:dyDescent="0.25">
      <c r="A5661" s="1"/>
      <c r="B5661" s="2"/>
    </row>
    <row r="5662" spans="1:2" x14ac:dyDescent="0.25">
      <c r="A5662" s="1"/>
      <c r="B5662" s="2"/>
    </row>
    <row r="5663" spans="1:2" x14ac:dyDescent="0.25">
      <c r="A5663" s="1"/>
      <c r="B5663" s="2"/>
    </row>
    <row r="5664" spans="1:2" x14ac:dyDescent="0.25">
      <c r="A5664" s="1"/>
      <c r="B5664" s="2"/>
    </row>
    <row r="5665" spans="1:2" x14ac:dyDescent="0.25">
      <c r="A5665" s="1"/>
      <c r="B5665" s="3"/>
    </row>
    <row r="5666" spans="1:2" x14ac:dyDescent="0.25">
      <c r="A5666" s="1"/>
      <c r="B5666" s="2"/>
    </row>
    <row r="5667" spans="1:2" x14ac:dyDescent="0.25">
      <c r="A5667" s="1"/>
      <c r="B5667" s="2"/>
    </row>
    <row r="5668" spans="1:2" x14ac:dyDescent="0.25">
      <c r="A5668" s="1"/>
      <c r="B5668" s="2"/>
    </row>
    <row r="5669" spans="1:2" x14ac:dyDescent="0.25">
      <c r="A5669" s="1"/>
      <c r="B5669" s="2"/>
    </row>
    <row r="5670" spans="1:2" x14ac:dyDescent="0.25">
      <c r="A5670" s="1"/>
      <c r="B5670" s="2"/>
    </row>
    <row r="5671" spans="1:2" x14ac:dyDescent="0.25">
      <c r="A5671" s="1"/>
      <c r="B5671" s="2"/>
    </row>
    <row r="5672" spans="1:2" x14ac:dyDescent="0.25">
      <c r="A5672" s="1"/>
      <c r="B5672" s="2"/>
    </row>
    <row r="5673" spans="1:2" x14ac:dyDescent="0.25">
      <c r="A5673" s="1"/>
      <c r="B5673" s="2"/>
    </row>
    <row r="5674" spans="1:2" x14ac:dyDescent="0.25">
      <c r="A5674" s="1"/>
      <c r="B5674" s="2"/>
    </row>
    <row r="5675" spans="1:2" x14ac:dyDescent="0.25">
      <c r="A5675" s="1"/>
      <c r="B5675" s="2"/>
    </row>
    <row r="5676" spans="1:2" x14ac:dyDescent="0.25">
      <c r="A5676" s="1"/>
      <c r="B5676" s="2"/>
    </row>
    <row r="5677" spans="1:2" x14ac:dyDescent="0.25">
      <c r="A5677" s="1"/>
      <c r="B5677" s="2"/>
    </row>
    <row r="5678" spans="1:2" x14ac:dyDescent="0.25">
      <c r="A5678" s="1"/>
      <c r="B5678" s="2"/>
    </row>
    <row r="5679" spans="1:2" x14ac:dyDescent="0.25">
      <c r="A5679" s="1"/>
      <c r="B5679" s="2"/>
    </row>
    <row r="5680" spans="1:2" x14ac:dyDescent="0.25">
      <c r="A5680" s="1"/>
      <c r="B5680" s="2"/>
    </row>
    <row r="5681" spans="1:2" x14ac:dyDescent="0.25">
      <c r="A5681" s="1"/>
      <c r="B5681" s="2"/>
    </row>
    <row r="5682" spans="1:2" x14ac:dyDescent="0.25">
      <c r="A5682" s="1"/>
      <c r="B5682" s="2"/>
    </row>
    <row r="5683" spans="1:2" x14ac:dyDescent="0.25">
      <c r="A5683" s="1"/>
      <c r="B5683" s="2"/>
    </row>
    <row r="5684" spans="1:2" x14ac:dyDescent="0.25">
      <c r="A5684" s="1"/>
      <c r="B5684" s="2"/>
    </row>
    <row r="5685" spans="1:2" x14ac:dyDescent="0.25">
      <c r="A5685" s="1"/>
      <c r="B5685" s="2"/>
    </row>
    <row r="5686" spans="1:2" x14ac:dyDescent="0.25">
      <c r="A5686" s="1"/>
      <c r="B5686" s="2"/>
    </row>
    <row r="5687" spans="1:2" x14ac:dyDescent="0.25">
      <c r="A5687" s="1"/>
      <c r="B5687" s="2"/>
    </row>
    <row r="5688" spans="1:2" x14ac:dyDescent="0.25">
      <c r="A5688" s="1"/>
      <c r="B5688" s="2"/>
    </row>
    <row r="5689" spans="1:2" x14ac:dyDescent="0.25">
      <c r="A5689" s="1"/>
      <c r="B5689" s="3"/>
    </row>
    <row r="5690" spans="1:2" x14ac:dyDescent="0.25">
      <c r="A5690" s="1"/>
      <c r="B5690" s="2"/>
    </row>
    <row r="5691" spans="1:2" x14ac:dyDescent="0.25">
      <c r="A5691" s="1"/>
      <c r="B5691" s="2"/>
    </row>
    <row r="5692" spans="1:2" x14ac:dyDescent="0.25">
      <c r="A5692" s="1"/>
      <c r="B5692" s="2"/>
    </row>
    <row r="5693" spans="1:2" x14ac:dyDescent="0.25">
      <c r="A5693" s="1"/>
      <c r="B5693" s="2"/>
    </row>
    <row r="5694" spans="1:2" x14ac:dyDescent="0.25">
      <c r="A5694" s="1"/>
      <c r="B5694" s="2"/>
    </row>
    <row r="5695" spans="1:2" x14ac:dyDescent="0.25">
      <c r="A5695" s="1"/>
      <c r="B5695" s="2"/>
    </row>
    <row r="5696" spans="1:2" x14ac:dyDescent="0.25">
      <c r="A5696" s="1"/>
      <c r="B5696" s="2"/>
    </row>
    <row r="5697" spans="1:2" x14ac:dyDescent="0.25">
      <c r="A5697" s="1"/>
      <c r="B5697" s="2"/>
    </row>
    <row r="5698" spans="1:2" x14ac:dyDescent="0.25">
      <c r="A5698" s="1"/>
      <c r="B5698" s="2"/>
    </row>
    <row r="5699" spans="1:2" x14ac:dyDescent="0.25">
      <c r="A5699" s="1"/>
      <c r="B5699" s="2"/>
    </row>
    <row r="5700" spans="1:2" x14ac:dyDescent="0.25">
      <c r="A5700" s="1"/>
      <c r="B5700" s="2"/>
    </row>
    <row r="5701" spans="1:2" x14ac:dyDescent="0.25">
      <c r="A5701" s="1"/>
      <c r="B5701" s="2"/>
    </row>
    <row r="5702" spans="1:2" x14ac:dyDescent="0.25">
      <c r="A5702" s="1"/>
      <c r="B5702" s="2"/>
    </row>
    <row r="5703" spans="1:2" x14ac:dyDescent="0.25">
      <c r="A5703" s="1"/>
      <c r="B5703" s="2"/>
    </row>
    <row r="5704" spans="1:2" x14ac:dyDescent="0.25">
      <c r="A5704" s="1"/>
      <c r="B5704" s="2"/>
    </row>
    <row r="5705" spans="1:2" x14ac:dyDescent="0.25">
      <c r="A5705" s="1"/>
      <c r="B5705" s="2"/>
    </row>
    <row r="5706" spans="1:2" x14ac:dyDescent="0.25">
      <c r="A5706" s="1"/>
      <c r="B5706" s="2"/>
    </row>
    <row r="5707" spans="1:2" x14ac:dyDescent="0.25">
      <c r="A5707" s="1"/>
      <c r="B5707" s="2"/>
    </row>
    <row r="5708" spans="1:2" x14ac:dyDescent="0.25">
      <c r="A5708" s="1"/>
      <c r="B5708" s="2"/>
    </row>
    <row r="5709" spans="1:2" x14ac:dyDescent="0.25">
      <c r="A5709" s="1"/>
      <c r="B5709" s="2"/>
    </row>
    <row r="5710" spans="1:2" x14ac:dyDescent="0.25">
      <c r="A5710" s="1"/>
      <c r="B5710" s="2"/>
    </row>
    <row r="5711" spans="1:2" x14ac:dyDescent="0.25">
      <c r="A5711" s="1"/>
      <c r="B5711" s="2"/>
    </row>
    <row r="5712" spans="1:2" x14ac:dyDescent="0.25">
      <c r="A5712" s="1"/>
      <c r="B5712" s="2"/>
    </row>
    <row r="5713" spans="1:2" x14ac:dyDescent="0.25">
      <c r="A5713" s="1"/>
      <c r="B5713" s="3"/>
    </row>
    <row r="5714" spans="1:2" x14ac:dyDescent="0.25">
      <c r="A5714" s="1"/>
      <c r="B5714" s="2"/>
    </row>
    <row r="5715" spans="1:2" x14ac:dyDescent="0.25">
      <c r="A5715" s="1"/>
      <c r="B5715" s="2"/>
    </row>
    <row r="5716" spans="1:2" x14ac:dyDescent="0.25">
      <c r="A5716" s="1"/>
      <c r="B5716" s="2"/>
    </row>
    <row r="5717" spans="1:2" x14ac:dyDescent="0.25">
      <c r="A5717" s="1"/>
      <c r="B5717" s="2"/>
    </row>
    <row r="5718" spans="1:2" x14ac:dyDescent="0.25">
      <c r="A5718" s="1"/>
      <c r="B5718" s="2"/>
    </row>
    <row r="5719" spans="1:2" x14ac:dyDescent="0.25">
      <c r="A5719" s="1"/>
      <c r="B5719" s="2"/>
    </row>
    <row r="5720" spans="1:2" x14ac:dyDescent="0.25">
      <c r="A5720" s="1"/>
      <c r="B5720" s="2"/>
    </row>
    <row r="5721" spans="1:2" x14ac:dyDescent="0.25">
      <c r="A5721" s="1"/>
      <c r="B5721" s="2"/>
    </row>
    <row r="5722" spans="1:2" x14ac:dyDescent="0.25">
      <c r="A5722" s="1"/>
      <c r="B5722" s="2"/>
    </row>
    <row r="5723" spans="1:2" x14ac:dyDescent="0.25">
      <c r="A5723" s="1"/>
      <c r="B5723" s="2"/>
    </row>
    <row r="5724" spans="1:2" x14ac:dyDescent="0.25">
      <c r="A5724" s="1"/>
      <c r="B5724" s="2"/>
    </row>
    <row r="5725" spans="1:2" x14ac:dyDescent="0.25">
      <c r="A5725" s="1"/>
      <c r="B5725" s="2"/>
    </row>
    <row r="5726" spans="1:2" x14ac:dyDescent="0.25">
      <c r="A5726" s="1"/>
      <c r="B5726" s="2"/>
    </row>
    <row r="5727" spans="1:2" x14ac:dyDescent="0.25">
      <c r="A5727" s="1"/>
      <c r="B5727" s="2"/>
    </row>
    <row r="5728" spans="1:2" x14ac:dyDescent="0.25">
      <c r="A5728" s="1"/>
      <c r="B5728" s="2"/>
    </row>
    <row r="5729" spans="1:2" x14ac:dyDescent="0.25">
      <c r="A5729" s="1"/>
      <c r="B5729" s="2"/>
    </row>
    <row r="5730" spans="1:2" x14ac:dyDescent="0.25">
      <c r="A5730" s="1"/>
      <c r="B5730" s="2"/>
    </row>
    <row r="5731" spans="1:2" x14ac:dyDescent="0.25">
      <c r="A5731" s="1"/>
      <c r="B5731" s="2"/>
    </row>
    <row r="5732" spans="1:2" x14ac:dyDescent="0.25">
      <c r="A5732" s="1"/>
      <c r="B5732" s="2"/>
    </row>
    <row r="5733" spans="1:2" x14ac:dyDescent="0.25">
      <c r="A5733" s="1"/>
      <c r="B5733" s="2"/>
    </row>
    <row r="5734" spans="1:2" x14ac:dyDescent="0.25">
      <c r="A5734" s="1"/>
      <c r="B5734" s="2"/>
    </row>
    <row r="5735" spans="1:2" x14ac:dyDescent="0.25">
      <c r="A5735" s="1"/>
      <c r="B5735" s="2"/>
    </row>
    <row r="5736" spans="1:2" x14ac:dyDescent="0.25">
      <c r="A5736" s="1"/>
      <c r="B5736" s="2"/>
    </row>
    <row r="5737" spans="1:2" x14ac:dyDescent="0.25">
      <c r="A5737" s="1"/>
      <c r="B5737" s="3"/>
    </row>
    <row r="5738" spans="1:2" x14ac:dyDescent="0.25">
      <c r="A5738" s="1"/>
      <c r="B5738" s="2"/>
    </row>
    <row r="5739" spans="1:2" x14ac:dyDescent="0.25">
      <c r="A5739" s="1"/>
      <c r="B5739" s="2"/>
    </row>
    <row r="5740" spans="1:2" x14ac:dyDescent="0.25">
      <c r="A5740" s="1"/>
      <c r="B5740" s="2"/>
    </row>
    <row r="5741" spans="1:2" x14ac:dyDescent="0.25">
      <c r="A5741" s="1"/>
      <c r="B5741" s="2"/>
    </row>
    <row r="5742" spans="1:2" x14ac:dyDescent="0.25">
      <c r="A5742" s="1"/>
      <c r="B5742" s="2"/>
    </row>
    <row r="5743" spans="1:2" x14ac:dyDescent="0.25">
      <c r="A5743" s="1"/>
      <c r="B5743" s="2"/>
    </row>
    <row r="5744" spans="1:2" x14ac:dyDescent="0.25">
      <c r="A5744" s="1"/>
      <c r="B5744" s="2"/>
    </row>
    <row r="5745" spans="1:2" x14ac:dyDescent="0.25">
      <c r="A5745" s="1"/>
      <c r="B5745" s="2"/>
    </row>
    <row r="5746" spans="1:2" x14ac:dyDescent="0.25">
      <c r="A5746" s="1"/>
      <c r="B5746" s="2"/>
    </row>
    <row r="5747" spans="1:2" x14ac:dyDescent="0.25">
      <c r="A5747" s="1"/>
      <c r="B5747" s="2"/>
    </row>
    <row r="5748" spans="1:2" x14ac:dyDescent="0.25">
      <c r="A5748" s="1"/>
      <c r="B5748" s="2"/>
    </row>
    <row r="5749" spans="1:2" x14ac:dyDescent="0.25">
      <c r="A5749" s="1"/>
      <c r="B5749" s="2"/>
    </row>
    <row r="5750" spans="1:2" x14ac:dyDescent="0.25">
      <c r="A5750" s="1"/>
      <c r="B5750" s="2"/>
    </row>
    <row r="5751" spans="1:2" x14ac:dyDescent="0.25">
      <c r="A5751" s="1"/>
      <c r="B5751" s="2"/>
    </row>
    <row r="5752" spans="1:2" x14ac:dyDescent="0.25">
      <c r="A5752" s="1"/>
      <c r="B5752" s="2"/>
    </row>
    <row r="5753" spans="1:2" x14ac:dyDescent="0.25">
      <c r="A5753" s="1"/>
      <c r="B5753" s="2"/>
    </row>
    <row r="5754" spans="1:2" x14ac:dyDescent="0.25">
      <c r="A5754" s="1"/>
      <c r="B5754" s="2"/>
    </row>
    <row r="5755" spans="1:2" x14ac:dyDescent="0.25">
      <c r="A5755" s="1"/>
      <c r="B5755" s="2"/>
    </row>
    <row r="5756" spans="1:2" x14ac:dyDescent="0.25">
      <c r="A5756" s="1"/>
      <c r="B5756" s="2"/>
    </row>
    <row r="5757" spans="1:2" x14ac:dyDescent="0.25">
      <c r="A5757" s="1"/>
      <c r="B5757" s="2"/>
    </row>
    <row r="5758" spans="1:2" x14ac:dyDescent="0.25">
      <c r="A5758" s="1"/>
      <c r="B5758" s="2"/>
    </row>
    <row r="5759" spans="1:2" x14ac:dyDescent="0.25">
      <c r="A5759" s="1"/>
      <c r="B5759" s="2"/>
    </row>
    <row r="5760" spans="1:2" x14ac:dyDescent="0.25">
      <c r="A5760" s="1"/>
      <c r="B5760" s="2"/>
    </row>
    <row r="5761" spans="1:2" x14ac:dyDescent="0.25">
      <c r="A5761" s="1"/>
      <c r="B5761" s="3"/>
    </row>
    <row r="5762" spans="1:2" x14ac:dyDescent="0.25">
      <c r="A5762" s="1"/>
      <c r="B5762" s="2"/>
    </row>
    <row r="5763" spans="1:2" x14ac:dyDescent="0.25">
      <c r="A5763" s="1"/>
      <c r="B5763" s="2"/>
    </row>
    <row r="5764" spans="1:2" x14ac:dyDescent="0.25">
      <c r="A5764" s="1"/>
      <c r="B5764" s="2"/>
    </row>
    <row r="5765" spans="1:2" x14ac:dyDescent="0.25">
      <c r="A5765" s="1"/>
      <c r="B5765" s="2"/>
    </row>
    <row r="5766" spans="1:2" x14ac:dyDescent="0.25">
      <c r="A5766" s="1"/>
      <c r="B5766" s="2"/>
    </row>
    <row r="5767" spans="1:2" x14ac:dyDescent="0.25">
      <c r="A5767" s="1"/>
      <c r="B5767" s="2"/>
    </row>
    <row r="5768" spans="1:2" x14ac:dyDescent="0.25">
      <c r="A5768" s="1"/>
      <c r="B5768" s="2"/>
    </row>
    <row r="5769" spans="1:2" x14ac:dyDescent="0.25">
      <c r="A5769" s="1"/>
      <c r="B5769" s="2"/>
    </row>
    <row r="5770" spans="1:2" x14ac:dyDescent="0.25">
      <c r="A5770" s="1"/>
      <c r="B5770" s="2"/>
    </row>
    <row r="5771" spans="1:2" x14ac:dyDescent="0.25">
      <c r="A5771" s="1"/>
      <c r="B5771" s="2"/>
    </row>
    <row r="5772" spans="1:2" x14ac:dyDescent="0.25">
      <c r="A5772" s="1"/>
      <c r="B5772" s="2"/>
    </row>
    <row r="5773" spans="1:2" x14ac:dyDescent="0.25">
      <c r="A5773" s="1"/>
      <c r="B5773" s="2"/>
    </row>
    <row r="5774" spans="1:2" x14ac:dyDescent="0.25">
      <c r="A5774" s="1"/>
      <c r="B5774" s="2"/>
    </row>
    <row r="5775" spans="1:2" x14ac:dyDescent="0.25">
      <c r="A5775" s="1"/>
      <c r="B5775" s="2"/>
    </row>
    <row r="5776" spans="1:2" x14ac:dyDescent="0.25">
      <c r="A5776" s="1"/>
      <c r="B5776" s="2"/>
    </row>
    <row r="5777" spans="1:2" x14ac:dyDescent="0.25">
      <c r="A5777" s="1"/>
      <c r="B5777" s="2"/>
    </row>
    <row r="5778" spans="1:2" x14ac:dyDescent="0.25">
      <c r="A5778" s="1"/>
      <c r="B5778" s="2"/>
    </row>
    <row r="5779" spans="1:2" x14ac:dyDescent="0.25">
      <c r="A5779" s="1"/>
      <c r="B5779" s="2"/>
    </row>
    <row r="5780" spans="1:2" x14ac:dyDescent="0.25">
      <c r="A5780" s="1"/>
      <c r="B5780" s="2"/>
    </row>
    <row r="5781" spans="1:2" x14ac:dyDescent="0.25">
      <c r="A5781" s="1"/>
      <c r="B5781" s="2"/>
    </row>
    <row r="5782" spans="1:2" x14ac:dyDescent="0.25">
      <c r="A5782" s="1"/>
      <c r="B5782" s="2"/>
    </row>
    <row r="5783" spans="1:2" x14ac:dyDescent="0.25">
      <c r="A5783" s="1"/>
      <c r="B5783" s="2"/>
    </row>
    <row r="5784" spans="1:2" x14ac:dyDescent="0.25">
      <c r="A5784" s="1"/>
      <c r="B5784" s="2"/>
    </row>
    <row r="5785" spans="1:2" x14ac:dyDescent="0.25">
      <c r="A5785" s="1"/>
      <c r="B5785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1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9.5703125" customWidth="1"/>
  </cols>
  <sheetData>
    <row r="1" spans="1:10" s="4" customFormat="1" ht="64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31188</v>
      </c>
      <c r="B2" s="2">
        <v>4.1666666666666664E-2</v>
      </c>
      <c r="C2">
        <v>13.3</v>
      </c>
      <c r="D2">
        <f>(0.013*(C2/(C2+15)))</f>
        <v>6.1095406360424029E-3</v>
      </c>
      <c r="E2" s="8">
        <f>IF(D2&lt;0, 0, D2)</f>
        <v>6.1095406360424029E-3</v>
      </c>
      <c r="F2" s="6" t="s">
        <v>6</v>
      </c>
      <c r="H2">
        <f>AVERAGE(MIN(C2:C25), MAX(C2:C25))</f>
        <v>18.05</v>
      </c>
      <c r="I2">
        <f>(0.013*(H2/(H2+15)))</f>
        <v>7.0998487140695931E-3</v>
      </c>
      <c r="J2" s="10">
        <f>IF(I2&lt;0, 0, I2)</f>
        <v>7.0998487140695931E-3</v>
      </c>
    </row>
    <row r="3" spans="1:10" x14ac:dyDescent="0.25">
      <c r="A3" s="1">
        <v>31188</v>
      </c>
      <c r="B3" s="2">
        <v>8.3333333333333329E-2</v>
      </c>
      <c r="C3">
        <v>11.7</v>
      </c>
      <c r="D3">
        <f t="shared" ref="D3:D25" si="0">(0.013*(C3/(C3+15)))</f>
        <v>5.6966292134831452E-3</v>
      </c>
      <c r="E3" s="8">
        <f t="shared" ref="E3:E25" si="1">IF(D3&lt;0, 0, D3)</f>
        <v>5.6966292134831452E-3</v>
      </c>
      <c r="F3" s="6" t="s">
        <v>7</v>
      </c>
    </row>
    <row r="4" spans="1:10" x14ac:dyDescent="0.25">
      <c r="A4" s="1">
        <v>31188</v>
      </c>
      <c r="B4" s="2">
        <v>0.125</v>
      </c>
      <c r="C4">
        <v>11.1</v>
      </c>
      <c r="D4">
        <f t="shared" si="0"/>
        <v>5.5287356321839076E-3</v>
      </c>
      <c r="E4" s="8">
        <f t="shared" si="1"/>
        <v>5.5287356321839076E-3</v>
      </c>
      <c r="F4" s="6" t="s">
        <v>8</v>
      </c>
    </row>
    <row r="5" spans="1:10" x14ac:dyDescent="0.25">
      <c r="A5" s="1">
        <v>31188</v>
      </c>
      <c r="B5" s="2">
        <v>0.16666666666666666</v>
      </c>
      <c r="C5">
        <v>10.6</v>
      </c>
      <c r="D5">
        <f t="shared" si="0"/>
        <v>5.3828124999999987E-3</v>
      </c>
      <c r="E5" s="8">
        <f t="shared" si="1"/>
        <v>5.3828124999999987E-3</v>
      </c>
      <c r="F5" s="6" t="s">
        <v>9</v>
      </c>
    </row>
    <row r="6" spans="1:10" x14ac:dyDescent="0.25">
      <c r="A6" s="1">
        <v>31188</v>
      </c>
      <c r="B6" s="2">
        <v>0.20833333333333334</v>
      </c>
      <c r="C6">
        <v>10</v>
      </c>
      <c r="D6">
        <f t="shared" si="0"/>
        <v>5.1999999999999998E-3</v>
      </c>
      <c r="E6" s="8">
        <f t="shared" si="1"/>
        <v>5.1999999999999998E-3</v>
      </c>
      <c r="F6" s="6" t="s">
        <v>10</v>
      </c>
    </row>
    <row r="7" spans="1:10" x14ac:dyDescent="0.25">
      <c r="A7" s="1">
        <v>31188</v>
      </c>
      <c r="B7" s="2">
        <v>0.25</v>
      </c>
      <c r="C7">
        <v>10.6</v>
      </c>
      <c r="D7">
        <f t="shared" si="0"/>
        <v>5.3828124999999987E-3</v>
      </c>
      <c r="E7" s="8">
        <f t="shared" si="1"/>
        <v>5.3828124999999987E-3</v>
      </c>
      <c r="F7" s="6" t="s">
        <v>11</v>
      </c>
    </row>
    <row r="8" spans="1:10" x14ac:dyDescent="0.25">
      <c r="A8" s="1">
        <v>31188</v>
      </c>
      <c r="B8" s="2">
        <v>0.29166666666666669</v>
      </c>
      <c r="C8">
        <v>12.2</v>
      </c>
      <c r="D8">
        <f t="shared" si="0"/>
        <v>5.8308823529411753E-3</v>
      </c>
      <c r="E8" s="8">
        <f t="shared" si="1"/>
        <v>5.8308823529411753E-3</v>
      </c>
      <c r="F8" s="6" t="s">
        <v>12</v>
      </c>
    </row>
    <row r="9" spans="1:10" x14ac:dyDescent="0.25">
      <c r="A9" s="1">
        <v>31188</v>
      </c>
      <c r="B9" s="2">
        <v>0.33333333333333331</v>
      </c>
      <c r="C9">
        <v>15.6</v>
      </c>
      <c r="D9">
        <f t="shared" si="0"/>
        <v>6.6274509803921564E-3</v>
      </c>
      <c r="E9" s="8">
        <f t="shared" si="1"/>
        <v>6.6274509803921564E-3</v>
      </c>
      <c r="F9" s="6" t="s">
        <v>13</v>
      </c>
    </row>
    <row r="10" spans="1:10" x14ac:dyDescent="0.25">
      <c r="A10" s="1">
        <v>31188</v>
      </c>
      <c r="B10" s="2">
        <v>0.375</v>
      </c>
      <c r="C10">
        <v>17.8</v>
      </c>
      <c r="D10">
        <f t="shared" si="0"/>
        <v>7.054878048780488E-3</v>
      </c>
      <c r="E10" s="8">
        <f t="shared" si="1"/>
        <v>7.054878048780488E-3</v>
      </c>
      <c r="F10" s="6" t="s">
        <v>14</v>
      </c>
    </row>
    <row r="11" spans="1:10" x14ac:dyDescent="0.25">
      <c r="A11" s="1">
        <v>31188</v>
      </c>
      <c r="B11" s="2">
        <v>0.41666666666666669</v>
      </c>
      <c r="C11">
        <v>21.1</v>
      </c>
      <c r="D11">
        <f t="shared" si="0"/>
        <v>7.5983379501385036E-3</v>
      </c>
      <c r="E11" s="8">
        <f t="shared" si="1"/>
        <v>7.5983379501385036E-3</v>
      </c>
      <c r="F11" s="6" t="s">
        <v>15</v>
      </c>
    </row>
    <row r="12" spans="1:10" x14ac:dyDescent="0.25">
      <c r="A12" s="1">
        <v>31188</v>
      </c>
      <c r="B12" s="2">
        <v>0.45833333333333331</v>
      </c>
      <c r="C12">
        <v>22.2</v>
      </c>
      <c r="D12">
        <f t="shared" si="0"/>
        <v>7.7580645161290304E-3</v>
      </c>
      <c r="E12" s="8">
        <f t="shared" si="1"/>
        <v>7.7580645161290304E-3</v>
      </c>
      <c r="F12" s="6" t="s">
        <v>16</v>
      </c>
    </row>
    <row r="13" spans="1:10" x14ac:dyDescent="0.25">
      <c r="A13" s="1">
        <v>31188</v>
      </c>
      <c r="B13" s="2">
        <v>0.5</v>
      </c>
      <c r="C13">
        <v>23.9</v>
      </c>
      <c r="D13">
        <f t="shared" si="0"/>
        <v>7.9871465295629808E-3</v>
      </c>
      <c r="E13" s="8">
        <f t="shared" si="1"/>
        <v>7.9871465295629808E-3</v>
      </c>
      <c r="F13" s="6" t="s">
        <v>17</v>
      </c>
    </row>
    <row r="14" spans="1:10" x14ac:dyDescent="0.25">
      <c r="A14" s="1">
        <v>31188</v>
      </c>
      <c r="B14" s="2">
        <v>0.54166666666666663</v>
      </c>
      <c r="C14">
        <v>24.4</v>
      </c>
      <c r="D14">
        <f t="shared" si="0"/>
        <v>8.0507614213197968E-3</v>
      </c>
      <c r="E14" s="8">
        <f t="shared" si="1"/>
        <v>8.0507614213197968E-3</v>
      </c>
      <c r="F14" s="6" t="s">
        <v>18</v>
      </c>
    </row>
    <row r="15" spans="1:10" x14ac:dyDescent="0.25">
      <c r="A15" s="1">
        <v>31188</v>
      </c>
      <c r="B15" s="2">
        <v>0.58333333333333337</v>
      </c>
      <c r="C15">
        <v>23.9</v>
      </c>
      <c r="D15">
        <f t="shared" si="0"/>
        <v>7.9871465295629808E-3</v>
      </c>
      <c r="E15" s="8">
        <f t="shared" si="1"/>
        <v>7.9871465295629808E-3</v>
      </c>
      <c r="F15" s="6" t="s">
        <v>19</v>
      </c>
    </row>
    <row r="16" spans="1:10" x14ac:dyDescent="0.25">
      <c r="A16" s="1">
        <v>31188</v>
      </c>
      <c r="B16" s="2">
        <v>0.625</v>
      </c>
      <c r="C16">
        <v>25</v>
      </c>
      <c r="D16">
        <f t="shared" si="0"/>
        <v>8.1250000000000003E-3</v>
      </c>
      <c r="E16" s="8">
        <f t="shared" si="1"/>
        <v>8.1250000000000003E-3</v>
      </c>
      <c r="F16" s="6" t="s">
        <v>20</v>
      </c>
    </row>
    <row r="17" spans="1:6" x14ac:dyDescent="0.25">
      <c r="A17" s="1">
        <v>31188</v>
      </c>
      <c r="B17" s="2">
        <v>0.66666666666666663</v>
      </c>
      <c r="C17">
        <v>26.1</v>
      </c>
      <c r="D17">
        <f t="shared" si="0"/>
        <v>8.2554744525547442E-3</v>
      </c>
      <c r="E17" s="8">
        <f t="shared" si="1"/>
        <v>8.2554744525547442E-3</v>
      </c>
      <c r="F17" s="6" t="s">
        <v>21</v>
      </c>
    </row>
    <row r="18" spans="1:6" x14ac:dyDescent="0.25">
      <c r="A18" s="1">
        <v>31188</v>
      </c>
      <c r="B18" s="2">
        <v>0.70833333333333337</v>
      </c>
      <c r="C18">
        <v>25</v>
      </c>
      <c r="D18">
        <f t="shared" si="0"/>
        <v>8.1250000000000003E-3</v>
      </c>
      <c r="E18" s="8">
        <f t="shared" si="1"/>
        <v>8.1250000000000003E-3</v>
      </c>
      <c r="F18" s="6" t="s">
        <v>22</v>
      </c>
    </row>
    <row r="19" spans="1:6" x14ac:dyDescent="0.25">
      <c r="A19" s="1">
        <v>31188</v>
      </c>
      <c r="B19" s="2">
        <v>0.75</v>
      </c>
      <c r="C19">
        <v>23.3</v>
      </c>
      <c r="D19">
        <f t="shared" si="0"/>
        <v>7.9086161879895565E-3</v>
      </c>
      <c r="E19" s="8">
        <f t="shared" si="1"/>
        <v>7.9086161879895565E-3</v>
      </c>
      <c r="F19" s="6" t="s">
        <v>23</v>
      </c>
    </row>
    <row r="20" spans="1:6" x14ac:dyDescent="0.25">
      <c r="A20" s="1">
        <v>31188</v>
      </c>
      <c r="B20" s="2">
        <v>0.79166666666666663</v>
      </c>
      <c r="C20">
        <v>21.7</v>
      </c>
      <c r="D20">
        <f t="shared" si="0"/>
        <v>7.6866485013623968E-3</v>
      </c>
      <c r="E20" s="8">
        <f t="shared" si="1"/>
        <v>7.6866485013623968E-3</v>
      </c>
      <c r="F20" s="6" t="s">
        <v>24</v>
      </c>
    </row>
    <row r="21" spans="1:6" x14ac:dyDescent="0.25">
      <c r="A21" s="1">
        <v>31188</v>
      </c>
      <c r="B21" s="2">
        <v>0.83333333333333337</v>
      </c>
      <c r="C21">
        <v>19.399999999999999</v>
      </c>
      <c r="D21">
        <f t="shared" si="0"/>
        <v>7.3313953488372092E-3</v>
      </c>
      <c r="E21" s="8">
        <f t="shared" si="1"/>
        <v>7.3313953488372092E-3</v>
      </c>
      <c r="F21" s="6" t="s">
        <v>25</v>
      </c>
    </row>
    <row r="22" spans="1:6" x14ac:dyDescent="0.25">
      <c r="A22" s="1">
        <v>31188</v>
      </c>
      <c r="B22" s="2">
        <v>0.875</v>
      </c>
      <c r="C22">
        <v>17.8</v>
      </c>
      <c r="D22">
        <f t="shared" si="0"/>
        <v>7.054878048780488E-3</v>
      </c>
      <c r="E22" s="8">
        <f t="shared" si="1"/>
        <v>7.054878048780488E-3</v>
      </c>
      <c r="F22" s="6" t="s">
        <v>26</v>
      </c>
    </row>
    <row r="23" spans="1:6" x14ac:dyDescent="0.25">
      <c r="A23" s="1">
        <v>31188</v>
      </c>
      <c r="B23" s="2">
        <v>0.91666666666666663</v>
      </c>
      <c r="C23">
        <v>16.100000000000001</v>
      </c>
      <c r="D23">
        <f t="shared" si="0"/>
        <v>6.7299035369774926E-3</v>
      </c>
      <c r="E23" s="8">
        <f t="shared" si="1"/>
        <v>6.7299035369774926E-3</v>
      </c>
      <c r="F23" s="6" t="s">
        <v>27</v>
      </c>
    </row>
    <row r="24" spans="1:6" x14ac:dyDescent="0.25">
      <c r="A24" s="1">
        <v>31188</v>
      </c>
      <c r="B24" s="2">
        <v>0.95833333333333337</v>
      </c>
      <c r="C24">
        <v>15.6</v>
      </c>
      <c r="D24">
        <f t="shared" si="0"/>
        <v>6.6274509803921564E-3</v>
      </c>
      <c r="E24" s="8">
        <f t="shared" si="1"/>
        <v>6.6274509803921564E-3</v>
      </c>
      <c r="F24" s="6" t="s">
        <v>28</v>
      </c>
    </row>
    <row r="25" spans="1:6" x14ac:dyDescent="0.25">
      <c r="A25" s="1">
        <v>31188</v>
      </c>
      <c r="B25" s="3">
        <v>1</v>
      </c>
      <c r="C25">
        <v>15</v>
      </c>
      <c r="D25">
        <f t="shared" si="0"/>
        <v>6.4999999999999997E-3</v>
      </c>
      <c r="E25" s="8">
        <f t="shared" si="1"/>
        <v>6.4999999999999997E-3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3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3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3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3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3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3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3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3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3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3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3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3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3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3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3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3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3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3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3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3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3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3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3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3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3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3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3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3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3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3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1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5.7109375" customWidth="1"/>
  </cols>
  <sheetData>
    <row r="1" spans="1:10" s="4" customFormat="1" ht="63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31933</v>
      </c>
      <c r="B2" s="2">
        <v>4.1666666666666664E-2</v>
      </c>
      <c r="C2">
        <v>15</v>
      </c>
      <c r="D2">
        <f>(0.013*(C2/(C2+15)))</f>
        <v>6.4999999999999997E-3</v>
      </c>
      <c r="E2" s="8">
        <f>IF(D2&lt;0, 0, D2)</f>
        <v>6.4999999999999997E-3</v>
      </c>
      <c r="F2" s="6" t="s">
        <v>6</v>
      </c>
      <c r="H2">
        <f>AVERAGE(MIN(C2:C25), MAX(C2:C25))</f>
        <v>18.649999999999999</v>
      </c>
      <c r="I2">
        <f>(0.013*(H2/(H2+15)))</f>
        <v>7.2050520059435364E-3</v>
      </c>
      <c r="J2" s="10">
        <f>IF(I2&lt;0, 0, I2)</f>
        <v>7.2050520059435364E-3</v>
      </c>
    </row>
    <row r="3" spans="1:10" x14ac:dyDescent="0.25">
      <c r="A3" s="1">
        <v>31933</v>
      </c>
      <c r="B3" s="2">
        <v>8.3333333333333329E-2</v>
      </c>
      <c r="C3">
        <v>13.9</v>
      </c>
      <c r="D3">
        <f t="shared" ref="D3:D25" si="0">(0.013*(C3/(C3+15)))</f>
        <v>6.2525951557093427E-3</v>
      </c>
      <c r="E3" s="8">
        <f t="shared" ref="E3:E25" si="1">IF(D3&lt;0, 0, D3)</f>
        <v>6.2525951557093427E-3</v>
      </c>
      <c r="F3" s="6" t="s">
        <v>7</v>
      </c>
    </row>
    <row r="4" spans="1:10" x14ac:dyDescent="0.25">
      <c r="A4" s="1">
        <v>31933</v>
      </c>
      <c r="B4" s="2">
        <v>0.125</v>
      </c>
      <c r="C4">
        <v>13.3</v>
      </c>
      <c r="D4">
        <f t="shared" si="0"/>
        <v>6.1095406360424029E-3</v>
      </c>
      <c r="E4" s="8">
        <f t="shared" si="1"/>
        <v>6.1095406360424029E-3</v>
      </c>
      <c r="F4" s="6" t="s">
        <v>8</v>
      </c>
    </row>
    <row r="5" spans="1:10" x14ac:dyDescent="0.25">
      <c r="A5" s="1">
        <v>31933</v>
      </c>
      <c r="B5" s="2">
        <v>0.16666666666666666</v>
      </c>
      <c r="C5">
        <v>11.7</v>
      </c>
      <c r="D5">
        <f t="shared" si="0"/>
        <v>5.6966292134831452E-3</v>
      </c>
      <c r="E5" s="8">
        <f t="shared" si="1"/>
        <v>5.6966292134831452E-3</v>
      </c>
      <c r="F5" s="6" t="s">
        <v>9</v>
      </c>
    </row>
    <row r="6" spans="1:10" x14ac:dyDescent="0.25">
      <c r="A6" s="1">
        <v>31933</v>
      </c>
      <c r="B6" s="2">
        <v>0.20833333333333334</v>
      </c>
      <c r="C6">
        <v>11.7</v>
      </c>
      <c r="D6">
        <f t="shared" si="0"/>
        <v>5.6966292134831452E-3</v>
      </c>
      <c r="E6" s="8">
        <f t="shared" si="1"/>
        <v>5.6966292134831452E-3</v>
      </c>
      <c r="F6" s="6" t="s">
        <v>10</v>
      </c>
    </row>
    <row r="7" spans="1:10" x14ac:dyDescent="0.25">
      <c r="A7" s="1">
        <v>31933</v>
      </c>
      <c r="B7" s="2">
        <v>0.25</v>
      </c>
      <c r="C7">
        <v>12.2</v>
      </c>
      <c r="D7">
        <f t="shared" si="0"/>
        <v>5.8308823529411753E-3</v>
      </c>
      <c r="E7" s="8">
        <f t="shared" si="1"/>
        <v>5.8308823529411753E-3</v>
      </c>
      <c r="F7" s="6" t="s">
        <v>11</v>
      </c>
    </row>
    <row r="8" spans="1:10" x14ac:dyDescent="0.25">
      <c r="A8" s="1">
        <v>31933</v>
      </c>
      <c r="B8" s="2">
        <v>0.29166666666666669</v>
      </c>
      <c r="C8">
        <v>15</v>
      </c>
      <c r="D8">
        <f t="shared" si="0"/>
        <v>6.4999999999999997E-3</v>
      </c>
      <c r="E8" s="8">
        <f t="shared" si="1"/>
        <v>6.4999999999999997E-3</v>
      </c>
      <c r="F8" s="6" t="s">
        <v>12</v>
      </c>
    </row>
    <row r="9" spans="1:10" x14ac:dyDescent="0.25">
      <c r="A9" s="1">
        <v>31933</v>
      </c>
      <c r="B9" s="2">
        <v>0.33333333333333331</v>
      </c>
      <c r="C9">
        <v>16.100000000000001</v>
      </c>
      <c r="D9">
        <f t="shared" si="0"/>
        <v>6.7299035369774926E-3</v>
      </c>
      <c r="E9" s="8">
        <f t="shared" si="1"/>
        <v>6.7299035369774926E-3</v>
      </c>
      <c r="F9" s="6" t="s">
        <v>13</v>
      </c>
    </row>
    <row r="10" spans="1:10" x14ac:dyDescent="0.25">
      <c r="A10" s="1">
        <v>31933</v>
      </c>
      <c r="B10" s="2">
        <v>0.375</v>
      </c>
      <c r="C10">
        <v>18.899999999999999</v>
      </c>
      <c r="D10">
        <f t="shared" si="0"/>
        <v>7.2477876106194685E-3</v>
      </c>
      <c r="E10" s="8">
        <f t="shared" si="1"/>
        <v>7.2477876106194685E-3</v>
      </c>
      <c r="F10" s="6" t="s">
        <v>14</v>
      </c>
    </row>
    <row r="11" spans="1:10" x14ac:dyDescent="0.25">
      <c r="A11" s="1">
        <v>31933</v>
      </c>
      <c r="B11" s="2">
        <v>0.41666666666666669</v>
      </c>
      <c r="C11">
        <v>20.6</v>
      </c>
      <c r="D11">
        <f t="shared" si="0"/>
        <v>7.5224719101123589E-3</v>
      </c>
      <c r="E11" s="8">
        <f t="shared" si="1"/>
        <v>7.5224719101123589E-3</v>
      </c>
      <c r="F11" s="6" t="s">
        <v>15</v>
      </c>
    </row>
    <row r="12" spans="1:10" x14ac:dyDescent="0.25">
      <c r="A12" s="1">
        <v>31933</v>
      </c>
      <c r="B12" s="2">
        <v>0.45833333333333331</v>
      </c>
      <c r="C12">
        <v>21.7</v>
      </c>
      <c r="D12">
        <f t="shared" si="0"/>
        <v>7.6866485013623968E-3</v>
      </c>
      <c r="E12" s="8">
        <f t="shared" si="1"/>
        <v>7.6866485013623968E-3</v>
      </c>
      <c r="F12" s="6" t="s">
        <v>16</v>
      </c>
    </row>
    <row r="13" spans="1:10" x14ac:dyDescent="0.25">
      <c r="A13" s="1">
        <v>31933</v>
      </c>
      <c r="B13" s="2">
        <v>0.5</v>
      </c>
      <c r="C13">
        <v>23.3</v>
      </c>
      <c r="D13">
        <f t="shared" si="0"/>
        <v>7.9086161879895565E-3</v>
      </c>
      <c r="E13" s="8">
        <f t="shared" si="1"/>
        <v>7.9086161879895565E-3</v>
      </c>
      <c r="F13" s="6" t="s">
        <v>17</v>
      </c>
    </row>
    <row r="14" spans="1:10" x14ac:dyDescent="0.25">
      <c r="A14" s="1">
        <v>31933</v>
      </c>
      <c r="B14" s="2">
        <v>0.54166666666666663</v>
      </c>
      <c r="C14">
        <v>23.9</v>
      </c>
      <c r="D14">
        <f t="shared" si="0"/>
        <v>7.9871465295629808E-3</v>
      </c>
      <c r="E14" s="8">
        <f t="shared" si="1"/>
        <v>7.9871465295629808E-3</v>
      </c>
      <c r="F14" s="6" t="s">
        <v>18</v>
      </c>
    </row>
    <row r="15" spans="1:10" x14ac:dyDescent="0.25">
      <c r="A15" s="1">
        <v>31933</v>
      </c>
      <c r="B15" s="2">
        <v>0.58333333333333337</v>
      </c>
      <c r="C15">
        <v>23.9</v>
      </c>
      <c r="D15">
        <f t="shared" si="0"/>
        <v>7.9871465295629808E-3</v>
      </c>
      <c r="E15" s="8">
        <f t="shared" si="1"/>
        <v>7.9871465295629808E-3</v>
      </c>
      <c r="F15" s="6" t="s">
        <v>19</v>
      </c>
    </row>
    <row r="16" spans="1:10" x14ac:dyDescent="0.25">
      <c r="A16" s="1">
        <v>31933</v>
      </c>
      <c r="B16" s="2">
        <v>0.625</v>
      </c>
      <c r="C16">
        <v>25.6</v>
      </c>
      <c r="D16">
        <f t="shared" si="0"/>
        <v>8.1970443349753692E-3</v>
      </c>
      <c r="E16" s="8">
        <f t="shared" si="1"/>
        <v>8.1970443349753692E-3</v>
      </c>
      <c r="F16" s="6" t="s">
        <v>20</v>
      </c>
    </row>
    <row r="17" spans="1:6" x14ac:dyDescent="0.25">
      <c r="A17" s="1">
        <v>31933</v>
      </c>
      <c r="B17" s="2">
        <v>0.66666666666666663</v>
      </c>
      <c r="C17">
        <v>25.6</v>
      </c>
      <c r="D17">
        <f t="shared" si="0"/>
        <v>8.1970443349753692E-3</v>
      </c>
      <c r="E17" s="8">
        <f t="shared" si="1"/>
        <v>8.1970443349753692E-3</v>
      </c>
      <c r="F17" s="6" t="s">
        <v>21</v>
      </c>
    </row>
    <row r="18" spans="1:6" x14ac:dyDescent="0.25">
      <c r="A18" s="1">
        <v>31933</v>
      </c>
      <c r="B18" s="2">
        <v>0.70833333333333337</v>
      </c>
      <c r="C18">
        <v>25</v>
      </c>
      <c r="D18">
        <f t="shared" si="0"/>
        <v>8.1250000000000003E-3</v>
      </c>
      <c r="E18" s="8">
        <f t="shared" si="1"/>
        <v>8.1250000000000003E-3</v>
      </c>
      <c r="F18" s="6" t="s">
        <v>22</v>
      </c>
    </row>
    <row r="19" spans="1:6" x14ac:dyDescent="0.25">
      <c r="A19" s="1">
        <v>31933</v>
      </c>
      <c r="B19" s="2">
        <v>0.75</v>
      </c>
      <c r="C19">
        <v>23.9</v>
      </c>
      <c r="D19">
        <f t="shared" si="0"/>
        <v>7.9871465295629808E-3</v>
      </c>
      <c r="E19" s="8">
        <f t="shared" si="1"/>
        <v>7.9871465295629808E-3</v>
      </c>
      <c r="F19" s="6" t="s">
        <v>23</v>
      </c>
    </row>
    <row r="20" spans="1:6" x14ac:dyDescent="0.25">
      <c r="A20" s="1">
        <v>31933</v>
      </c>
      <c r="B20" s="2">
        <v>0.79166666666666663</v>
      </c>
      <c r="C20">
        <v>22.2</v>
      </c>
      <c r="D20">
        <f t="shared" si="0"/>
        <v>7.7580645161290304E-3</v>
      </c>
      <c r="E20" s="8">
        <f t="shared" si="1"/>
        <v>7.7580645161290304E-3</v>
      </c>
      <c r="F20" s="6" t="s">
        <v>24</v>
      </c>
    </row>
    <row r="21" spans="1:6" x14ac:dyDescent="0.25">
      <c r="A21" s="1">
        <v>31933</v>
      </c>
      <c r="B21" s="2">
        <v>0.83333333333333337</v>
      </c>
      <c r="C21">
        <v>18.899999999999999</v>
      </c>
      <c r="D21">
        <f t="shared" si="0"/>
        <v>7.2477876106194685E-3</v>
      </c>
      <c r="E21" s="8">
        <f t="shared" si="1"/>
        <v>7.2477876106194685E-3</v>
      </c>
      <c r="F21" s="6" t="s">
        <v>25</v>
      </c>
    </row>
    <row r="22" spans="1:6" x14ac:dyDescent="0.25">
      <c r="A22" s="1">
        <v>31933</v>
      </c>
      <c r="B22" s="2">
        <v>0.875</v>
      </c>
      <c r="C22">
        <v>17.8</v>
      </c>
      <c r="D22">
        <f t="shared" si="0"/>
        <v>7.054878048780488E-3</v>
      </c>
      <c r="E22" s="8">
        <f t="shared" si="1"/>
        <v>7.054878048780488E-3</v>
      </c>
      <c r="F22" s="6" t="s">
        <v>26</v>
      </c>
    </row>
    <row r="23" spans="1:6" x14ac:dyDescent="0.25">
      <c r="A23" s="1">
        <v>31933</v>
      </c>
      <c r="B23" s="2">
        <v>0.91666666666666663</v>
      </c>
      <c r="C23">
        <v>15.6</v>
      </c>
      <c r="D23">
        <f t="shared" si="0"/>
        <v>6.6274509803921564E-3</v>
      </c>
      <c r="E23" s="8">
        <f t="shared" si="1"/>
        <v>6.6274509803921564E-3</v>
      </c>
      <c r="F23" s="6" t="s">
        <v>27</v>
      </c>
    </row>
    <row r="24" spans="1:6" x14ac:dyDescent="0.25">
      <c r="A24" s="1">
        <v>31933</v>
      </c>
      <c r="B24" s="2">
        <v>0.95833333333333337</v>
      </c>
      <c r="C24">
        <v>15</v>
      </c>
      <c r="D24">
        <f t="shared" si="0"/>
        <v>6.4999999999999997E-3</v>
      </c>
      <c r="E24" s="8">
        <f t="shared" si="1"/>
        <v>6.4999999999999997E-3</v>
      </c>
      <c r="F24" s="6" t="s">
        <v>28</v>
      </c>
    </row>
    <row r="25" spans="1:6" x14ac:dyDescent="0.25">
      <c r="A25" s="1">
        <v>31933</v>
      </c>
      <c r="B25" s="3">
        <v>1</v>
      </c>
      <c r="C25">
        <v>13.3</v>
      </c>
      <c r="D25">
        <f t="shared" si="0"/>
        <v>6.1095406360424029E-3</v>
      </c>
      <c r="E25" s="8">
        <f t="shared" si="1"/>
        <v>6.1095406360424029E-3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3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3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3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3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3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3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3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3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3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3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3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3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3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3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3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57"/>
  <sheetViews>
    <sheetView workbookViewId="0">
      <selection activeCell="F2" sqref="F2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10" max="10" width="17.140625" customWidth="1"/>
  </cols>
  <sheetData>
    <row r="1" spans="1:10" s="4" customFormat="1" ht="66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31949</v>
      </c>
      <c r="B2" s="2">
        <v>4.1666666666666664E-2</v>
      </c>
      <c r="C2">
        <v>20.6</v>
      </c>
      <c r="D2">
        <f>(0.013*(C2/(C2+15)))</f>
        <v>7.5224719101123589E-3</v>
      </c>
      <c r="E2" s="8">
        <f>IF(D2&lt;0, 0, D2)</f>
        <v>7.5224719101123589E-3</v>
      </c>
      <c r="F2" s="6" t="s">
        <v>6</v>
      </c>
      <c r="H2">
        <f>AVERAGE(MIN(C2:C25), MAX(C2:C25))</f>
        <v>23.049999999999997</v>
      </c>
      <c r="I2">
        <f>(0.013*(H2/(H2+15)))</f>
        <v>7.8751642575558469E-3</v>
      </c>
      <c r="J2" s="10">
        <f>IF(I2&lt;0, 0, I2)</f>
        <v>7.8751642575558469E-3</v>
      </c>
    </row>
    <row r="3" spans="1:10" x14ac:dyDescent="0.25">
      <c r="A3" s="1">
        <v>31949</v>
      </c>
      <c r="B3" s="2">
        <v>8.3333333333333329E-2</v>
      </c>
      <c r="C3">
        <v>19.399999999999999</v>
      </c>
      <c r="D3">
        <f t="shared" ref="D3:D25" si="0">(0.013*(C3/(C3+15)))</f>
        <v>7.3313953488372092E-3</v>
      </c>
      <c r="E3" s="8">
        <f t="shared" ref="E3:E25" si="1">IF(D3&lt;0, 0, D3)</f>
        <v>7.3313953488372092E-3</v>
      </c>
      <c r="F3" s="6" t="s">
        <v>7</v>
      </c>
    </row>
    <row r="4" spans="1:10" x14ac:dyDescent="0.25">
      <c r="A4" s="1">
        <v>31949</v>
      </c>
      <c r="B4" s="2">
        <v>0.125</v>
      </c>
      <c r="C4">
        <v>19.399999999999999</v>
      </c>
      <c r="D4">
        <f t="shared" si="0"/>
        <v>7.3313953488372092E-3</v>
      </c>
      <c r="E4" s="8">
        <f t="shared" si="1"/>
        <v>7.3313953488372092E-3</v>
      </c>
      <c r="F4" s="6" t="s">
        <v>8</v>
      </c>
    </row>
    <row r="5" spans="1:10" x14ac:dyDescent="0.25">
      <c r="A5" s="1">
        <v>31949</v>
      </c>
      <c r="B5" s="2">
        <v>0.16666666666666666</v>
      </c>
      <c r="C5">
        <v>18.899999999999999</v>
      </c>
      <c r="D5">
        <f t="shared" si="0"/>
        <v>7.2477876106194685E-3</v>
      </c>
      <c r="E5" s="8">
        <f t="shared" si="1"/>
        <v>7.2477876106194685E-3</v>
      </c>
      <c r="F5" s="6" t="s">
        <v>9</v>
      </c>
    </row>
    <row r="6" spans="1:10" x14ac:dyDescent="0.25">
      <c r="A6" s="1">
        <v>31949</v>
      </c>
      <c r="B6" s="2">
        <v>0.20833333333333334</v>
      </c>
      <c r="C6">
        <v>18.899999999999999</v>
      </c>
      <c r="D6">
        <f t="shared" si="0"/>
        <v>7.2477876106194685E-3</v>
      </c>
      <c r="E6" s="8">
        <f t="shared" si="1"/>
        <v>7.2477876106194685E-3</v>
      </c>
      <c r="F6" s="6" t="s">
        <v>10</v>
      </c>
    </row>
    <row r="7" spans="1:10" x14ac:dyDescent="0.25">
      <c r="A7" s="1">
        <v>31949</v>
      </c>
      <c r="B7" s="2">
        <v>0.25</v>
      </c>
      <c r="C7">
        <v>18.899999999999999</v>
      </c>
      <c r="D7">
        <f t="shared" si="0"/>
        <v>7.2477876106194685E-3</v>
      </c>
      <c r="E7" s="8">
        <f t="shared" si="1"/>
        <v>7.2477876106194685E-3</v>
      </c>
      <c r="F7" s="6" t="s">
        <v>11</v>
      </c>
    </row>
    <row r="8" spans="1:10" x14ac:dyDescent="0.25">
      <c r="A8" s="1">
        <v>31949</v>
      </c>
      <c r="B8" s="2">
        <v>0.29166666666666669</v>
      </c>
      <c r="C8">
        <v>20</v>
      </c>
      <c r="D8">
        <f t="shared" si="0"/>
        <v>7.4285714285714276E-3</v>
      </c>
      <c r="E8" s="8">
        <f t="shared" si="1"/>
        <v>7.4285714285714276E-3</v>
      </c>
      <c r="F8" s="6" t="s">
        <v>12</v>
      </c>
    </row>
    <row r="9" spans="1:10" x14ac:dyDescent="0.25">
      <c r="A9" s="1">
        <v>31949</v>
      </c>
      <c r="B9" s="2">
        <v>0.33333333333333331</v>
      </c>
      <c r="C9">
        <v>21.7</v>
      </c>
      <c r="D9">
        <f t="shared" si="0"/>
        <v>7.6866485013623968E-3</v>
      </c>
      <c r="E9" s="8">
        <f t="shared" si="1"/>
        <v>7.6866485013623968E-3</v>
      </c>
      <c r="F9" s="6" t="s">
        <v>13</v>
      </c>
    </row>
    <row r="10" spans="1:10" x14ac:dyDescent="0.25">
      <c r="A10" s="1">
        <v>31949</v>
      </c>
      <c r="B10" s="2">
        <v>0.375</v>
      </c>
      <c r="C10">
        <v>24.4</v>
      </c>
      <c r="D10">
        <f t="shared" si="0"/>
        <v>8.0507614213197968E-3</v>
      </c>
      <c r="E10" s="8">
        <f t="shared" si="1"/>
        <v>8.0507614213197968E-3</v>
      </c>
      <c r="F10" s="6" t="s">
        <v>14</v>
      </c>
    </row>
    <row r="11" spans="1:10" x14ac:dyDescent="0.25">
      <c r="A11" s="1">
        <v>31949</v>
      </c>
      <c r="B11" s="2">
        <v>0.41666666666666669</v>
      </c>
      <c r="C11">
        <v>26.7</v>
      </c>
      <c r="D11">
        <f t="shared" si="0"/>
        <v>8.3237410071942425E-3</v>
      </c>
      <c r="E11" s="8">
        <f t="shared" si="1"/>
        <v>8.3237410071942425E-3</v>
      </c>
      <c r="F11" s="6" t="s">
        <v>15</v>
      </c>
    </row>
    <row r="12" spans="1:10" x14ac:dyDescent="0.25">
      <c r="A12" s="1">
        <v>31949</v>
      </c>
      <c r="B12" s="2">
        <v>0.45833333333333331</v>
      </c>
      <c r="C12">
        <v>27.2</v>
      </c>
      <c r="D12">
        <f t="shared" si="0"/>
        <v>8.3791469194312799E-3</v>
      </c>
      <c r="E12" s="8">
        <f t="shared" si="1"/>
        <v>8.3791469194312799E-3</v>
      </c>
      <c r="F12" s="6" t="s">
        <v>16</v>
      </c>
    </row>
    <row r="13" spans="1:10" x14ac:dyDescent="0.25">
      <c r="A13" s="1">
        <v>31949</v>
      </c>
      <c r="B13" s="2">
        <v>0.5</v>
      </c>
      <c r="C13">
        <v>26.7</v>
      </c>
      <c r="D13">
        <f t="shared" si="0"/>
        <v>8.3237410071942425E-3</v>
      </c>
      <c r="E13" s="8">
        <f t="shared" si="1"/>
        <v>8.3237410071942425E-3</v>
      </c>
      <c r="F13" s="6" t="s">
        <v>17</v>
      </c>
    </row>
    <row r="14" spans="1:10" x14ac:dyDescent="0.25">
      <c r="A14" s="1">
        <v>31949</v>
      </c>
      <c r="B14" s="2">
        <v>0.54166666666666663</v>
      </c>
      <c r="C14">
        <v>27.2</v>
      </c>
      <c r="D14">
        <f t="shared" si="0"/>
        <v>8.3791469194312799E-3</v>
      </c>
      <c r="E14" s="8">
        <f t="shared" si="1"/>
        <v>8.3791469194312799E-3</v>
      </c>
      <c r="F14" s="6" t="s">
        <v>18</v>
      </c>
    </row>
    <row r="15" spans="1:10" x14ac:dyDescent="0.25">
      <c r="A15" s="1">
        <v>31949</v>
      </c>
      <c r="B15" s="2">
        <v>0.58333333333333337</v>
      </c>
      <c r="C15">
        <v>27.2</v>
      </c>
      <c r="D15">
        <f t="shared" si="0"/>
        <v>8.3791469194312799E-3</v>
      </c>
      <c r="E15" s="8">
        <f t="shared" si="1"/>
        <v>8.3791469194312799E-3</v>
      </c>
      <c r="F15" s="6" t="s">
        <v>19</v>
      </c>
    </row>
    <row r="16" spans="1:10" x14ac:dyDescent="0.25">
      <c r="A16" s="1">
        <v>31949</v>
      </c>
      <c r="B16" s="2">
        <v>0.625</v>
      </c>
      <c r="C16">
        <v>26.7</v>
      </c>
      <c r="D16">
        <f t="shared" si="0"/>
        <v>8.3237410071942425E-3</v>
      </c>
      <c r="E16" s="8">
        <f t="shared" si="1"/>
        <v>8.3237410071942425E-3</v>
      </c>
      <c r="F16" s="6" t="s">
        <v>20</v>
      </c>
    </row>
    <row r="17" spans="1:6" x14ac:dyDescent="0.25">
      <c r="A17" s="1">
        <v>31949</v>
      </c>
      <c r="B17" s="2">
        <v>0.66666666666666663</v>
      </c>
      <c r="C17">
        <v>22.8</v>
      </c>
      <c r="D17">
        <f t="shared" si="0"/>
        <v>7.8412698412698417E-3</v>
      </c>
      <c r="E17" s="8">
        <f t="shared" si="1"/>
        <v>7.8412698412698417E-3</v>
      </c>
      <c r="F17" s="6" t="s">
        <v>21</v>
      </c>
    </row>
    <row r="18" spans="1:6" x14ac:dyDescent="0.25">
      <c r="A18" s="1">
        <v>31949</v>
      </c>
      <c r="B18" s="2">
        <v>0.70833333333333337</v>
      </c>
      <c r="C18">
        <v>21.1</v>
      </c>
      <c r="D18">
        <f t="shared" si="0"/>
        <v>7.5983379501385036E-3</v>
      </c>
      <c r="E18" s="8">
        <f t="shared" si="1"/>
        <v>7.5983379501385036E-3</v>
      </c>
      <c r="F18" s="6" t="s">
        <v>22</v>
      </c>
    </row>
    <row r="19" spans="1:6" x14ac:dyDescent="0.25">
      <c r="A19" s="1">
        <v>31949</v>
      </c>
      <c r="B19" s="2">
        <v>0.75</v>
      </c>
      <c r="C19">
        <v>23.3</v>
      </c>
      <c r="D19">
        <f t="shared" si="0"/>
        <v>7.9086161879895565E-3</v>
      </c>
      <c r="E19" s="8">
        <f t="shared" si="1"/>
        <v>7.9086161879895565E-3</v>
      </c>
      <c r="F19" s="6" t="s">
        <v>23</v>
      </c>
    </row>
    <row r="20" spans="1:6" x14ac:dyDescent="0.25">
      <c r="A20" s="1">
        <v>31949</v>
      </c>
      <c r="B20" s="2">
        <v>0.79166666666666663</v>
      </c>
      <c r="C20">
        <v>22.2</v>
      </c>
      <c r="D20">
        <f t="shared" si="0"/>
        <v>7.7580645161290304E-3</v>
      </c>
      <c r="E20" s="8">
        <f t="shared" si="1"/>
        <v>7.7580645161290304E-3</v>
      </c>
      <c r="F20" s="6" t="s">
        <v>24</v>
      </c>
    </row>
    <row r="21" spans="1:6" x14ac:dyDescent="0.25">
      <c r="A21" s="1">
        <v>31949</v>
      </c>
      <c r="B21" s="2">
        <v>0.83333333333333337</v>
      </c>
      <c r="C21">
        <v>21.7</v>
      </c>
      <c r="D21">
        <f t="shared" si="0"/>
        <v>7.6866485013623968E-3</v>
      </c>
      <c r="E21" s="8">
        <f t="shared" si="1"/>
        <v>7.6866485013623968E-3</v>
      </c>
      <c r="F21" s="6" t="s">
        <v>25</v>
      </c>
    </row>
    <row r="22" spans="1:6" x14ac:dyDescent="0.25">
      <c r="A22" s="1">
        <v>31949</v>
      </c>
      <c r="B22" s="2">
        <v>0.875</v>
      </c>
      <c r="C22">
        <v>21.1</v>
      </c>
      <c r="D22">
        <f t="shared" si="0"/>
        <v>7.5983379501385036E-3</v>
      </c>
      <c r="E22" s="8">
        <f t="shared" si="1"/>
        <v>7.5983379501385036E-3</v>
      </c>
      <c r="F22" s="6" t="s">
        <v>26</v>
      </c>
    </row>
    <row r="23" spans="1:6" x14ac:dyDescent="0.25">
      <c r="A23" s="1">
        <v>31949</v>
      </c>
      <c r="B23" s="2">
        <v>0.91666666666666663</v>
      </c>
      <c r="C23">
        <v>20.6</v>
      </c>
      <c r="D23">
        <f t="shared" si="0"/>
        <v>7.5224719101123589E-3</v>
      </c>
      <c r="E23" s="8">
        <f t="shared" si="1"/>
        <v>7.5224719101123589E-3</v>
      </c>
      <c r="F23" s="6" t="s">
        <v>27</v>
      </c>
    </row>
    <row r="24" spans="1:6" x14ac:dyDescent="0.25">
      <c r="A24" s="1">
        <v>31949</v>
      </c>
      <c r="B24" s="2">
        <v>0.95833333333333337</v>
      </c>
      <c r="C24">
        <v>20</v>
      </c>
      <c r="D24">
        <f t="shared" si="0"/>
        <v>7.4285714285714276E-3</v>
      </c>
      <c r="E24" s="8">
        <f t="shared" si="1"/>
        <v>7.4285714285714276E-3</v>
      </c>
      <c r="F24" s="6" t="s">
        <v>28</v>
      </c>
    </row>
    <row r="25" spans="1:6" x14ac:dyDescent="0.25">
      <c r="A25" s="1">
        <v>31949</v>
      </c>
      <c r="B25" s="3">
        <v>1</v>
      </c>
      <c r="C25">
        <v>19.399999999999999</v>
      </c>
      <c r="D25">
        <f t="shared" si="0"/>
        <v>7.3313953488372092E-3</v>
      </c>
      <c r="E25" s="8">
        <f t="shared" si="1"/>
        <v>7.3313953488372092E-3</v>
      </c>
      <c r="F25" s="6" t="s">
        <v>29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3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3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3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3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3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3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3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3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3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3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3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3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3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3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7"/>
  <sheetViews>
    <sheetView workbookViewId="0">
      <selection activeCell="F6" sqref="F6"/>
    </sheetView>
  </sheetViews>
  <sheetFormatPr defaultRowHeight="15" x14ac:dyDescent="0.25"/>
  <cols>
    <col min="1" max="1" width="14.42578125" customWidth="1"/>
    <col min="4" max="4" width="19.85546875" customWidth="1"/>
    <col min="5" max="5" width="27" style="8" customWidth="1"/>
    <col min="6" max="6" width="15.85546875" style="6" customWidth="1"/>
    <col min="9" max="10" width="14.5703125" customWidth="1"/>
  </cols>
  <sheetData>
    <row r="1" spans="1:10" s="4" customFormat="1" ht="63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5" t="s">
        <v>5</v>
      </c>
      <c r="H1" s="4" t="s">
        <v>30</v>
      </c>
      <c r="I1" s="4" t="s">
        <v>31</v>
      </c>
      <c r="J1" s="9" t="s">
        <v>32</v>
      </c>
    </row>
    <row r="2" spans="1:10" x14ac:dyDescent="0.25">
      <c r="A2" s="1">
        <v>32330</v>
      </c>
      <c r="B2" s="2">
        <v>4.1666666666666664E-2</v>
      </c>
      <c r="C2">
        <v>15.6</v>
      </c>
      <c r="D2">
        <f>(0.013*(C2/(C2+15)))</f>
        <v>6.6274509803921564E-3</v>
      </c>
      <c r="E2" s="8">
        <f>IF(D2&lt;0, 0, D2)</f>
        <v>6.6274509803921564E-3</v>
      </c>
      <c r="F2" s="5"/>
      <c r="H2">
        <f>AVERAGE(MIN(C2:C25), MAX(C2:C25))</f>
        <v>19.7</v>
      </c>
      <c r="I2">
        <f>(0.013*(H2/(H2+15)))</f>
        <v>7.3804034582132553E-3</v>
      </c>
      <c r="J2" s="10">
        <f>IF(I2&lt;0, 0, I2)</f>
        <v>7.3804034582132553E-3</v>
      </c>
    </row>
    <row r="3" spans="1:10" x14ac:dyDescent="0.25">
      <c r="A3" s="1">
        <v>32330</v>
      </c>
      <c r="B3" s="2">
        <v>8.3333333333333329E-2</v>
      </c>
      <c r="C3">
        <v>14.4</v>
      </c>
      <c r="D3">
        <f t="shared" ref="D3:D25" si="0">(0.013*(C3/(C3+15)))</f>
        <v>6.3673469387755107E-3</v>
      </c>
      <c r="E3" s="8">
        <f t="shared" ref="E3:E25" si="1">IF(D3&lt;0, 0, D3)</f>
        <v>6.3673469387755107E-3</v>
      </c>
      <c r="F3" s="5"/>
    </row>
    <row r="4" spans="1:10" x14ac:dyDescent="0.25">
      <c r="A4" s="1">
        <v>32330</v>
      </c>
      <c r="B4" s="2">
        <v>0.125</v>
      </c>
      <c r="C4">
        <v>13.9</v>
      </c>
      <c r="D4">
        <f t="shared" si="0"/>
        <v>6.2525951557093427E-3</v>
      </c>
      <c r="E4" s="8">
        <f t="shared" si="1"/>
        <v>6.2525951557093427E-3</v>
      </c>
      <c r="F4" s="5"/>
    </row>
    <row r="5" spans="1:10" x14ac:dyDescent="0.25">
      <c r="A5" s="1">
        <v>32330</v>
      </c>
      <c r="B5" s="2">
        <v>0.16666666666666666</v>
      </c>
      <c r="C5">
        <v>13.3</v>
      </c>
      <c r="D5">
        <f t="shared" si="0"/>
        <v>6.1095406360424029E-3</v>
      </c>
      <c r="E5" s="8">
        <f t="shared" si="1"/>
        <v>6.1095406360424029E-3</v>
      </c>
      <c r="F5" s="5"/>
    </row>
    <row r="6" spans="1:10" x14ac:dyDescent="0.25">
      <c r="A6" s="1">
        <v>32330</v>
      </c>
      <c r="B6" s="2">
        <v>0.20833333333333334</v>
      </c>
      <c r="C6">
        <v>11.7</v>
      </c>
      <c r="D6">
        <f t="shared" si="0"/>
        <v>5.6966292134831452E-3</v>
      </c>
      <c r="E6" s="8">
        <f t="shared" si="1"/>
        <v>5.6966292134831452E-3</v>
      </c>
      <c r="F6" s="6" t="s">
        <v>6</v>
      </c>
    </row>
    <row r="7" spans="1:10" x14ac:dyDescent="0.25">
      <c r="A7" s="1">
        <v>32330</v>
      </c>
      <c r="B7" s="2">
        <v>0.25</v>
      </c>
      <c r="C7">
        <v>11.1</v>
      </c>
      <c r="D7">
        <f t="shared" si="0"/>
        <v>5.5287356321839076E-3</v>
      </c>
      <c r="E7" s="8">
        <f t="shared" si="1"/>
        <v>5.5287356321839076E-3</v>
      </c>
      <c r="F7" s="6" t="s">
        <v>7</v>
      </c>
    </row>
    <row r="8" spans="1:10" x14ac:dyDescent="0.25">
      <c r="A8" s="1">
        <v>32330</v>
      </c>
      <c r="B8" s="2">
        <v>0.29166666666666669</v>
      </c>
      <c r="C8">
        <v>13.3</v>
      </c>
      <c r="D8">
        <f t="shared" si="0"/>
        <v>6.1095406360424029E-3</v>
      </c>
      <c r="E8" s="8">
        <f t="shared" si="1"/>
        <v>6.1095406360424029E-3</v>
      </c>
      <c r="F8" s="6" t="s">
        <v>8</v>
      </c>
    </row>
    <row r="9" spans="1:10" x14ac:dyDescent="0.25">
      <c r="A9" s="1">
        <v>32330</v>
      </c>
      <c r="B9" s="2">
        <v>0.33333333333333331</v>
      </c>
      <c r="C9">
        <v>17.8</v>
      </c>
      <c r="D9">
        <f t="shared" si="0"/>
        <v>7.054878048780488E-3</v>
      </c>
      <c r="E9" s="8">
        <f t="shared" si="1"/>
        <v>7.054878048780488E-3</v>
      </c>
      <c r="F9" s="6" t="s">
        <v>9</v>
      </c>
    </row>
    <row r="10" spans="1:10" x14ac:dyDescent="0.25">
      <c r="A10" s="1">
        <v>32330</v>
      </c>
      <c r="B10" s="2">
        <v>0.375</v>
      </c>
      <c r="C10">
        <v>21.7</v>
      </c>
      <c r="D10">
        <f t="shared" si="0"/>
        <v>7.6866485013623968E-3</v>
      </c>
      <c r="E10" s="8">
        <f t="shared" si="1"/>
        <v>7.6866485013623968E-3</v>
      </c>
      <c r="F10" s="6" t="s">
        <v>10</v>
      </c>
    </row>
    <row r="11" spans="1:10" x14ac:dyDescent="0.25">
      <c r="A11" s="1">
        <v>32330</v>
      </c>
      <c r="B11" s="2">
        <v>0.41666666666666669</v>
      </c>
      <c r="C11">
        <v>23.9</v>
      </c>
      <c r="D11">
        <f t="shared" si="0"/>
        <v>7.9871465295629808E-3</v>
      </c>
      <c r="E11" s="8">
        <f t="shared" si="1"/>
        <v>7.9871465295629808E-3</v>
      </c>
      <c r="F11" s="6" t="s">
        <v>11</v>
      </c>
    </row>
    <row r="12" spans="1:10" x14ac:dyDescent="0.25">
      <c r="A12" s="1">
        <v>32330</v>
      </c>
      <c r="B12" s="2">
        <v>0.45833333333333331</v>
      </c>
      <c r="C12">
        <v>25.6</v>
      </c>
      <c r="D12">
        <f t="shared" si="0"/>
        <v>8.1970443349753692E-3</v>
      </c>
      <c r="E12" s="8">
        <f t="shared" si="1"/>
        <v>8.1970443349753692E-3</v>
      </c>
      <c r="F12" s="6" t="s">
        <v>12</v>
      </c>
    </row>
    <row r="13" spans="1:10" x14ac:dyDescent="0.25">
      <c r="A13" s="1">
        <v>32330</v>
      </c>
      <c r="B13" s="2">
        <v>0.5</v>
      </c>
      <c r="C13">
        <v>26.1</v>
      </c>
      <c r="D13">
        <f t="shared" si="0"/>
        <v>8.2554744525547442E-3</v>
      </c>
      <c r="E13" s="8">
        <f t="shared" si="1"/>
        <v>8.2554744525547442E-3</v>
      </c>
      <c r="F13" s="6" t="s">
        <v>13</v>
      </c>
    </row>
    <row r="14" spans="1:10" x14ac:dyDescent="0.25">
      <c r="A14" s="1">
        <v>32330</v>
      </c>
      <c r="B14" s="2">
        <v>0.54166666666666663</v>
      </c>
      <c r="C14">
        <v>27.8</v>
      </c>
      <c r="D14">
        <f t="shared" si="0"/>
        <v>8.4439252336448601E-3</v>
      </c>
      <c r="E14" s="8">
        <f t="shared" si="1"/>
        <v>8.4439252336448601E-3</v>
      </c>
      <c r="F14" s="6" t="s">
        <v>14</v>
      </c>
    </row>
    <row r="15" spans="1:10" x14ac:dyDescent="0.25">
      <c r="A15" s="1">
        <v>32330</v>
      </c>
      <c r="B15" s="2">
        <v>0.58333333333333337</v>
      </c>
      <c r="C15">
        <v>27.8</v>
      </c>
      <c r="D15">
        <f t="shared" si="0"/>
        <v>8.4439252336448601E-3</v>
      </c>
      <c r="E15" s="8">
        <f t="shared" si="1"/>
        <v>8.4439252336448601E-3</v>
      </c>
      <c r="F15" s="6" t="s">
        <v>15</v>
      </c>
    </row>
    <row r="16" spans="1:10" x14ac:dyDescent="0.25">
      <c r="A16" s="1">
        <v>32330</v>
      </c>
      <c r="B16" s="2">
        <v>0.625</v>
      </c>
      <c r="C16">
        <v>28.3</v>
      </c>
      <c r="D16">
        <f t="shared" si="0"/>
        <v>8.4965357967667441E-3</v>
      </c>
      <c r="E16" s="8">
        <f t="shared" si="1"/>
        <v>8.4965357967667441E-3</v>
      </c>
      <c r="F16" s="6" t="s">
        <v>16</v>
      </c>
    </row>
    <row r="17" spans="1:6" x14ac:dyDescent="0.25">
      <c r="A17" s="1">
        <v>32330</v>
      </c>
      <c r="B17" s="2">
        <v>0.66666666666666663</v>
      </c>
      <c r="C17">
        <v>27.8</v>
      </c>
      <c r="D17">
        <f t="shared" si="0"/>
        <v>8.4439252336448601E-3</v>
      </c>
      <c r="E17" s="8">
        <f t="shared" si="1"/>
        <v>8.4439252336448601E-3</v>
      </c>
      <c r="F17" s="6" t="s">
        <v>17</v>
      </c>
    </row>
    <row r="18" spans="1:6" x14ac:dyDescent="0.25">
      <c r="A18" s="1">
        <v>32330</v>
      </c>
      <c r="B18" s="2">
        <v>0.70833333333333337</v>
      </c>
      <c r="C18">
        <v>27.8</v>
      </c>
      <c r="D18">
        <f t="shared" si="0"/>
        <v>8.4439252336448601E-3</v>
      </c>
      <c r="E18" s="8">
        <f t="shared" si="1"/>
        <v>8.4439252336448601E-3</v>
      </c>
      <c r="F18" s="6" t="s">
        <v>18</v>
      </c>
    </row>
    <row r="19" spans="1:6" x14ac:dyDescent="0.25">
      <c r="A19" s="1">
        <v>32330</v>
      </c>
      <c r="B19" s="2">
        <v>0.75</v>
      </c>
      <c r="C19">
        <v>27.2</v>
      </c>
      <c r="D19">
        <f t="shared" si="0"/>
        <v>8.3791469194312799E-3</v>
      </c>
      <c r="E19" s="8">
        <f t="shared" si="1"/>
        <v>8.3791469194312799E-3</v>
      </c>
      <c r="F19" s="6" t="s">
        <v>19</v>
      </c>
    </row>
    <row r="20" spans="1:6" x14ac:dyDescent="0.25">
      <c r="A20" s="1">
        <v>32330</v>
      </c>
      <c r="B20" s="2">
        <v>0.79166666666666663</v>
      </c>
      <c r="C20">
        <v>25.6</v>
      </c>
      <c r="D20">
        <f t="shared" si="0"/>
        <v>8.1970443349753692E-3</v>
      </c>
      <c r="E20" s="8">
        <f t="shared" si="1"/>
        <v>8.1970443349753692E-3</v>
      </c>
      <c r="F20" s="6" t="s">
        <v>20</v>
      </c>
    </row>
    <row r="21" spans="1:6" x14ac:dyDescent="0.25">
      <c r="A21" s="1">
        <v>32330</v>
      </c>
      <c r="B21" s="2">
        <v>0.83333333333333337</v>
      </c>
      <c r="C21">
        <v>22.8</v>
      </c>
      <c r="D21">
        <f t="shared" si="0"/>
        <v>7.8412698412698417E-3</v>
      </c>
      <c r="E21" s="8">
        <f t="shared" si="1"/>
        <v>7.8412698412698417E-3</v>
      </c>
    </row>
    <row r="22" spans="1:6" x14ac:dyDescent="0.25">
      <c r="A22" s="1">
        <v>32330</v>
      </c>
      <c r="B22" s="2">
        <v>0.875</v>
      </c>
      <c r="C22">
        <v>20.6</v>
      </c>
      <c r="D22">
        <f t="shared" si="0"/>
        <v>7.5224719101123589E-3</v>
      </c>
      <c r="E22" s="8">
        <f t="shared" si="1"/>
        <v>7.5224719101123589E-3</v>
      </c>
    </row>
    <row r="23" spans="1:6" x14ac:dyDescent="0.25">
      <c r="A23" s="1">
        <v>32330</v>
      </c>
      <c r="B23" s="2">
        <v>0.91666666666666663</v>
      </c>
      <c r="C23">
        <v>18.3</v>
      </c>
      <c r="D23">
        <f t="shared" si="0"/>
        <v>7.1441441441441444E-3</v>
      </c>
      <c r="E23" s="8">
        <f t="shared" si="1"/>
        <v>7.1441441441441444E-3</v>
      </c>
    </row>
    <row r="24" spans="1:6" x14ac:dyDescent="0.25">
      <c r="A24" s="1">
        <v>32330</v>
      </c>
      <c r="B24" s="2">
        <v>0.95833333333333337</v>
      </c>
      <c r="C24">
        <v>17.2</v>
      </c>
      <c r="D24">
        <f t="shared" si="0"/>
        <v>6.9440993788819861E-3</v>
      </c>
      <c r="E24" s="8">
        <f t="shared" si="1"/>
        <v>6.9440993788819861E-3</v>
      </c>
    </row>
    <row r="25" spans="1:6" x14ac:dyDescent="0.25">
      <c r="A25" s="1">
        <v>32330</v>
      </c>
      <c r="B25" s="3">
        <v>1</v>
      </c>
      <c r="C25">
        <v>15</v>
      </c>
      <c r="D25">
        <f t="shared" si="0"/>
        <v>6.4999999999999997E-3</v>
      </c>
      <c r="E25" s="8">
        <f t="shared" si="1"/>
        <v>6.4999999999999997E-3</v>
      </c>
    </row>
    <row r="26" spans="1:6" x14ac:dyDescent="0.25">
      <c r="A26" s="1"/>
      <c r="B26" s="2"/>
    </row>
    <row r="27" spans="1:6" x14ac:dyDescent="0.25">
      <c r="A27" s="1"/>
      <c r="B27" s="2"/>
    </row>
    <row r="28" spans="1:6" x14ac:dyDescent="0.25">
      <c r="A28" s="1"/>
      <c r="B28" s="2"/>
    </row>
    <row r="29" spans="1:6" x14ac:dyDescent="0.25">
      <c r="A29" s="1"/>
      <c r="B29" s="2"/>
    </row>
    <row r="30" spans="1:6" x14ac:dyDescent="0.25">
      <c r="A30" s="1"/>
      <c r="B30" s="2"/>
    </row>
    <row r="31" spans="1:6" x14ac:dyDescent="0.25">
      <c r="A31" s="1"/>
      <c r="B31" s="2"/>
    </row>
    <row r="32" spans="1:6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x14ac:dyDescent="0.25">
      <c r="A36" s="1"/>
      <c r="B36" s="2"/>
    </row>
    <row r="37" spans="1:2" x14ac:dyDescent="0.25">
      <c r="A37" s="1"/>
      <c r="B37" s="2"/>
    </row>
    <row r="38" spans="1:2" x14ac:dyDescent="0.25">
      <c r="A38" s="1"/>
      <c r="B38" s="2"/>
    </row>
    <row r="39" spans="1:2" x14ac:dyDescent="0.25">
      <c r="A39" s="1"/>
      <c r="B39" s="2"/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2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3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  <c r="B52" s="2"/>
    </row>
    <row r="53" spans="1:2" x14ac:dyDescent="0.25">
      <c r="A53" s="1"/>
      <c r="B53" s="2"/>
    </row>
    <row r="54" spans="1:2" x14ac:dyDescent="0.25">
      <c r="A54" s="1"/>
      <c r="B54" s="2"/>
    </row>
    <row r="55" spans="1:2" x14ac:dyDescent="0.25">
      <c r="A55" s="1"/>
      <c r="B55" s="2"/>
    </row>
    <row r="56" spans="1:2" x14ac:dyDescent="0.25">
      <c r="A56" s="1"/>
      <c r="B56" s="2"/>
    </row>
    <row r="57" spans="1:2" x14ac:dyDescent="0.25">
      <c r="A57" s="1"/>
      <c r="B57" s="2"/>
    </row>
    <row r="58" spans="1:2" x14ac:dyDescent="0.25">
      <c r="A58" s="1"/>
      <c r="B58" s="2"/>
    </row>
    <row r="59" spans="1:2" x14ac:dyDescent="0.25">
      <c r="A59" s="1"/>
      <c r="B59" s="2"/>
    </row>
    <row r="60" spans="1:2" x14ac:dyDescent="0.25">
      <c r="A60" s="1"/>
      <c r="B60" s="2"/>
    </row>
    <row r="61" spans="1:2" x14ac:dyDescent="0.25">
      <c r="A61" s="1"/>
      <c r="B61" s="2"/>
    </row>
    <row r="62" spans="1:2" x14ac:dyDescent="0.25">
      <c r="A62" s="1"/>
      <c r="B62" s="2"/>
    </row>
    <row r="63" spans="1:2" x14ac:dyDescent="0.25">
      <c r="A63" s="1"/>
      <c r="B63" s="2"/>
    </row>
    <row r="64" spans="1:2" x14ac:dyDescent="0.25">
      <c r="A64" s="1"/>
      <c r="B64" s="2"/>
    </row>
    <row r="65" spans="1:2" x14ac:dyDescent="0.25">
      <c r="A65" s="1"/>
      <c r="B65" s="2"/>
    </row>
    <row r="66" spans="1:2" x14ac:dyDescent="0.25">
      <c r="A66" s="1"/>
      <c r="B66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3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2" x14ac:dyDescent="0.25">
      <c r="A81" s="1"/>
      <c r="B81" s="2"/>
    </row>
    <row r="82" spans="1:2" x14ac:dyDescent="0.25">
      <c r="A82" s="1"/>
      <c r="B82" s="2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6" spans="1:2" x14ac:dyDescent="0.25">
      <c r="A86" s="1"/>
      <c r="B86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2" x14ac:dyDescent="0.25">
      <c r="A97" s="1"/>
      <c r="B97" s="3"/>
    </row>
    <row r="98" spans="1:2" x14ac:dyDescent="0.25">
      <c r="A98" s="1"/>
      <c r="B98" s="2"/>
    </row>
    <row r="99" spans="1:2" x14ac:dyDescent="0.25">
      <c r="A99" s="1"/>
      <c r="B99" s="2"/>
    </row>
    <row r="100" spans="1:2" x14ac:dyDescent="0.25">
      <c r="A100" s="1"/>
      <c r="B100" s="2"/>
    </row>
    <row r="101" spans="1:2" x14ac:dyDescent="0.25">
      <c r="A101" s="1"/>
      <c r="B101" s="2"/>
    </row>
    <row r="102" spans="1:2" x14ac:dyDescent="0.25">
      <c r="A102" s="1"/>
      <c r="B102" s="2"/>
    </row>
    <row r="103" spans="1:2" x14ac:dyDescent="0.25">
      <c r="A103" s="1"/>
      <c r="B103" s="2"/>
    </row>
    <row r="104" spans="1:2" x14ac:dyDescent="0.25">
      <c r="A104" s="1"/>
      <c r="B104" s="2"/>
    </row>
    <row r="105" spans="1:2" x14ac:dyDescent="0.25">
      <c r="A105" s="1"/>
      <c r="B105" s="2"/>
    </row>
    <row r="106" spans="1:2" x14ac:dyDescent="0.25">
      <c r="A106" s="1"/>
      <c r="B106" s="2"/>
    </row>
    <row r="107" spans="1:2" x14ac:dyDescent="0.25">
      <c r="A107" s="1"/>
      <c r="B107" s="2"/>
    </row>
    <row r="108" spans="1:2" x14ac:dyDescent="0.25">
      <c r="A108" s="1"/>
      <c r="B108" s="2"/>
    </row>
    <row r="109" spans="1:2" x14ac:dyDescent="0.25">
      <c r="A109" s="1"/>
      <c r="B109" s="2"/>
    </row>
    <row r="110" spans="1:2" x14ac:dyDescent="0.25">
      <c r="A110" s="1"/>
      <c r="B110" s="2"/>
    </row>
    <row r="111" spans="1:2" x14ac:dyDescent="0.25">
      <c r="A111" s="1"/>
      <c r="B111" s="2"/>
    </row>
    <row r="112" spans="1:2" x14ac:dyDescent="0.25">
      <c r="A112" s="1"/>
      <c r="B112" s="2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3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2" x14ac:dyDescent="0.25">
      <c r="A129" s="1"/>
      <c r="B129" s="2"/>
    </row>
    <row r="130" spans="1:2" x14ac:dyDescent="0.25">
      <c r="A130" s="1"/>
      <c r="B130" s="2"/>
    </row>
    <row r="131" spans="1:2" x14ac:dyDescent="0.25">
      <c r="A131" s="1"/>
      <c r="B131" s="2"/>
    </row>
    <row r="132" spans="1:2" x14ac:dyDescent="0.25">
      <c r="A132" s="1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  <row r="137" spans="1:2" x14ac:dyDescent="0.25">
      <c r="A137" s="1"/>
      <c r="B137" s="2"/>
    </row>
    <row r="138" spans="1:2" x14ac:dyDescent="0.25">
      <c r="A138" s="1"/>
      <c r="B138" s="2"/>
    </row>
    <row r="139" spans="1:2" x14ac:dyDescent="0.25">
      <c r="A139" s="1"/>
      <c r="B139" s="2"/>
    </row>
    <row r="140" spans="1:2" x14ac:dyDescent="0.25">
      <c r="A140" s="1"/>
      <c r="B140" s="2"/>
    </row>
    <row r="141" spans="1:2" x14ac:dyDescent="0.25">
      <c r="A141" s="1"/>
      <c r="B141" s="2"/>
    </row>
    <row r="142" spans="1:2" x14ac:dyDescent="0.25">
      <c r="A142" s="1"/>
      <c r="B142" s="2"/>
    </row>
    <row r="143" spans="1:2" x14ac:dyDescent="0.25">
      <c r="A143" s="1"/>
      <c r="B143" s="2"/>
    </row>
    <row r="144" spans="1:2" x14ac:dyDescent="0.25">
      <c r="A144" s="1"/>
      <c r="B144" s="2"/>
    </row>
    <row r="145" spans="1:2" x14ac:dyDescent="0.25">
      <c r="A145" s="1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3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3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3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3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3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3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3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3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3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3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3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3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3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3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3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3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3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3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3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3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3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3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3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3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3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3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3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3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3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3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3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3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3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3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3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3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3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3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3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3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3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3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3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3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3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3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3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3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3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3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3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3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3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3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3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3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3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3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3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3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3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3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3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3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3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3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3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3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3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3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3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3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3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3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3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3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3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3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3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3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3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3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3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3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3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3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3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3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3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3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3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3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3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3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3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3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3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3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3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3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3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3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3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3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3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3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3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3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3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3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3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3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3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3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3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3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3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3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3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3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3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3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3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3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3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3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3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3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3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3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3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3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3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3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3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3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3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3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3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3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3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3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3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3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3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3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3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3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3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3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3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3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3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3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3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3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3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3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3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3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3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3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3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3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3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3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3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3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3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3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3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3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SUNRISE INFO</vt:lpstr>
      <vt:lpstr>079</vt:lpstr>
      <vt:lpstr>094</vt:lpstr>
      <vt:lpstr>110</vt:lpstr>
      <vt:lpstr>125</vt:lpstr>
      <vt:lpstr>141</vt:lpstr>
      <vt:lpstr>156</vt:lpstr>
      <vt:lpstr>172</vt:lpstr>
      <vt:lpstr>187</vt:lpstr>
      <vt:lpstr>203</vt:lpstr>
      <vt:lpstr>218</vt:lpstr>
      <vt:lpstr>234</vt:lpstr>
      <vt:lpstr>249</vt:lpstr>
      <vt:lpstr>265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James Dyer</cp:lastModifiedBy>
  <cp:lastPrinted>2011-10-28T20:10:55Z</cp:lastPrinted>
  <dcterms:created xsi:type="dcterms:W3CDTF">2011-10-19T17:01:00Z</dcterms:created>
  <dcterms:modified xsi:type="dcterms:W3CDTF">2013-06-07T20:32:00Z</dcterms:modified>
</cp:coreProperties>
</file>