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920" yWindow="760" windowWidth="16520" windowHeight="14500" tabRatio="193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<sst xmlns="http://schemas.openxmlformats.org/spreadsheetml/2006/main" count="23" uniqueCount="23">
  <si>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 xml:space="preserve"> NIST Chemistry WebBook</t>
  </si>
  <si>
    <t>Accessed: Jan 2008)</t>
  </si>
  <si>
    <t xml:space="preserve">  Temp</t>
  </si>
  <si>
    <t xml:space="preserve">   Pressure</t>
  </si>
  <si>
    <t xml:space="preserve">     vf</t>
  </si>
  <si>
    <t xml:space="preserve">     vg</t>
  </si>
  <si>
    <t xml:space="preserve">      uf </t>
  </si>
  <si>
    <t xml:space="preserve">      ug </t>
  </si>
  <si>
    <t xml:space="preserve">     hf </t>
  </si>
  <si>
    <t xml:space="preserve">     hfg       </t>
  </si>
  <si>
    <t xml:space="preserve">    hg </t>
  </si>
  <si>
    <t xml:space="preserve">      sf </t>
  </si>
  <si>
    <t xml:space="preserve">    sg </t>
  </si>
  <si>
    <t xml:space="preserve"> </t>
  </si>
  <si>
    <t xml:space="preserve">          enthalpy (kJ/kg)</t>
  </si>
  <si>
    <t xml:space="preserve">    energy (kJ/kg)</t>
  </si>
  <si>
    <t xml:space="preserve">   volume (m^3/kg)</t>
  </si>
  <si>
    <t xml:space="preserve">    entropy (kJ/kg.K)</t>
  </si>
  <si>
    <t xml:space="preserve">     kPa</t>
  </si>
  <si>
    <t xml:space="preserve">   sfg</t>
  </si>
  <si>
    <t>R134a - TetraFlouroEthane Saturation Properties  - Temperature Table</t>
  </si>
  <si>
    <t>(Source of table data:</t>
  </si>
  <si>
    <t xml:space="preserve">  deg C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</si>
</sst>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0000"/>
    <numFmt numFmtId="167" formatCode="0.000000"/>
    <numFmt numFmtId="168" formatCode="0.0000000"/>
    <numFmt numFmtId="169" formatCode="0.0"/>
  </numFmts>
  <fonts count="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168" fontId="0" fillId="0" borderId="0" xfId="0" applyNumberFormat="1" applyAlignment="1">
      <alignment/>
    </xf>
    <xf numFmtId="0" fontId="4" fillId="0" borderId="0" xfId="20" applyAlignment="1">
      <alignment/>
    </xf>
    <xf numFmtId="169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ebbook.nist.gov/chemistry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tabSelected="1" workbookViewId="0" topLeftCell="A1">
      <selection activeCell="A28" sqref="A28:L28"/>
    </sheetView>
  </sheetViews>
  <sheetFormatPr defaultColWidth="11.00390625" defaultRowHeight="12.75"/>
  <cols>
    <col min="1" max="1" width="8.25390625" style="0" customWidth="1"/>
    <col min="2" max="2" width="8.75390625" style="5" customWidth="1"/>
    <col min="3" max="3" width="10.75390625" style="3" customWidth="1"/>
    <col min="4" max="4" width="8.375" style="2" customWidth="1"/>
    <col min="5" max="5" width="8.00390625" style="1" customWidth="1"/>
    <col min="6" max="6" width="8.125" style="1" customWidth="1"/>
    <col min="7" max="7" width="8.00390625" style="1" customWidth="1"/>
    <col min="8" max="8" width="8.375" style="1" customWidth="1"/>
    <col min="9" max="9" width="7.875" style="1" customWidth="1"/>
    <col min="10" max="10" width="8.625" style="2" customWidth="1"/>
    <col min="11" max="11" width="8.125" style="2" customWidth="1"/>
    <col min="12" max="12" width="7.75390625" style="2" customWidth="1"/>
  </cols>
  <sheetData>
    <row r="1" ht="12.75">
      <c r="A1" t="s">
        <v>20</v>
      </c>
    </row>
    <row r="2" spans="1:12" ht="12.75">
      <c r="A2" t="s">
        <v>2</v>
      </c>
      <c r="B2" s="5" t="s">
        <v>3</v>
      </c>
      <c r="C2" t="s">
        <v>16</v>
      </c>
      <c r="D2"/>
      <c r="E2" t="s">
        <v>15</v>
      </c>
      <c r="F2"/>
      <c r="G2" t="s">
        <v>14</v>
      </c>
      <c r="H2"/>
      <c r="I2"/>
      <c r="J2" t="s">
        <v>17</v>
      </c>
      <c r="K2"/>
      <c r="L2"/>
    </row>
    <row r="3" spans="1:13" ht="12.75">
      <c r="A3" t="s">
        <v>22</v>
      </c>
      <c r="B3" s="5" t="s">
        <v>18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19</v>
      </c>
      <c r="L3" t="s">
        <v>12</v>
      </c>
      <c r="M3" t="s">
        <v>13</v>
      </c>
    </row>
    <row r="4" spans="1:12" ht="12.75">
      <c r="A4">
        <v>-40</v>
      </c>
      <c r="B4" s="5">
        <v>51.2</v>
      </c>
      <c r="C4" s="3">
        <v>0.00070537</v>
      </c>
      <c r="D4" s="2">
        <v>0.36108</v>
      </c>
      <c r="E4" s="1">
        <v>-0.036121</v>
      </c>
      <c r="F4" s="1">
        <v>207.37</v>
      </c>
      <c r="G4" s="1">
        <v>-5.5648E-15</v>
      </c>
      <c r="H4" s="1">
        <f>(I4-G4)</f>
        <v>225.86</v>
      </c>
      <c r="I4" s="1">
        <v>225.86</v>
      </c>
      <c r="J4" s="2">
        <v>-1.3023E-17</v>
      </c>
      <c r="K4" s="2">
        <f>(L4-J4)</f>
        <v>0.96873</v>
      </c>
      <c r="L4" s="2">
        <v>0.96873</v>
      </c>
    </row>
    <row r="5" spans="1:12" ht="12.75">
      <c r="A5">
        <v>-36</v>
      </c>
      <c r="B5" s="5">
        <v>62.9</v>
      </c>
      <c r="C5" s="3">
        <v>0.0007112</v>
      </c>
      <c r="D5" s="2">
        <v>0.29771</v>
      </c>
      <c r="E5" s="1">
        <v>4.9922</v>
      </c>
      <c r="F5" s="1">
        <v>209.66</v>
      </c>
      <c r="G5" s="1">
        <v>5.0369</v>
      </c>
      <c r="H5" s="1">
        <f aca="true" t="shared" si="0" ref="H5:H45">(I5-G5)</f>
        <v>223.35309999999998</v>
      </c>
      <c r="I5" s="1">
        <v>228.39</v>
      </c>
      <c r="J5" s="2">
        <v>0.021385</v>
      </c>
      <c r="K5" s="2">
        <f aca="true" t="shared" si="1" ref="K5:K48">(L5-J5)</f>
        <v>0.941835</v>
      </c>
      <c r="L5" s="2">
        <v>0.96322</v>
      </c>
    </row>
    <row r="6" spans="1:12" ht="12.75">
      <c r="A6">
        <v>-32</v>
      </c>
      <c r="B6" s="5">
        <v>76.7</v>
      </c>
      <c r="C6" s="3">
        <v>0.00071719</v>
      </c>
      <c r="D6" s="2">
        <v>0.24727</v>
      </c>
      <c r="E6" s="1">
        <v>10.048</v>
      </c>
      <c r="F6" s="1">
        <v>211.96</v>
      </c>
      <c r="G6" s="1">
        <v>10.103</v>
      </c>
      <c r="H6" s="1">
        <f t="shared" si="0"/>
        <v>220.81699999999998</v>
      </c>
      <c r="I6" s="1">
        <v>230.92</v>
      </c>
      <c r="J6" s="2">
        <v>0.042529</v>
      </c>
      <c r="K6" s="2">
        <f t="shared" si="1"/>
        <v>0.915671</v>
      </c>
      <c r="L6" s="2">
        <v>0.9582</v>
      </c>
    </row>
    <row r="7" spans="1:12" ht="12.75">
      <c r="A7">
        <v>-28</v>
      </c>
      <c r="B7" s="5">
        <v>92.7</v>
      </c>
      <c r="C7" s="3">
        <v>0.00072336</v>
      </c>
      <c r="D7" s="2">
        <v>0.2068</v>
      </c>
      <c r="E7" s="1">
        <v>15.133</v>
      </c>
      <c r="F7" s="1">
        <v>214.26</v>
      </c>
      <c r="G7" s="1">
        <v>15.2</v>
      </c>
      <c r="H7" s="1">
        <f t="shared" si="0"/>
        <v>218.23000000000002</v>
      </c>
      <c r="I7" s="1">
        <v>233.43</v>
      </c>
      <c r="J7" s="2">
        <v>0.063445</v>
      </c>
      <c r="K7" s="2">
        <f t="shared" si="1"/>
        <v>0.890185</v>
      </c>
      <c r="L7" s="2">
        <v>0.95363</v>
      </c>
    </row>
    <row r="8" spans="1:12" ht="12.75">
      <c r="A8">
        <v>-26</v>
      </c>
      <c r="B8" s="5">
        <v>101.7</v>
      </c>
      <c r="C8" s="3">
        <v>0.0007265</v>
      </c>
      <c r="D8" s="2">
        <v>0.18958</v>
      </c>
      <c r="E8" s="1">
        <v>17.687</v>
      </c>
      <c r="F8" s="1">
        <v>215.41</v>
      </c>
      <c r="G8" s="1">
        <v>17.761</v>
      </c>
      <c r="H8" s="1">
        <f t="shared" si="0"/>
        <v>216.919</v>
      </c>
      <c r="I8" s="1">
        <v>234.68</v>
      </c>
      <c r="J8" s="2">
        <v>0.07382</v>
      </c>
      <c r="K8" s="2">
        <f t="shared" si="1"/>
        <v>0.87769</v>
      </c>
      <c r="L8" s="2">
        <v>0.95151</v>
      </c>
    </row>
    <row r="9" spans="1:12" ht="12.75">
      <c r="A9">
        <v>-24</v>
      </c>
      <c r="B9" s="5">
        <v>111.3</v>
      </c>
      <c r="C9" s="3">
        <v>0.0007297</v>
      </c>
      <c r="D9" s="2">
        <v>0.17407</v>
      </c>
      <c r="E9" s="1">
        <v>20.248</v>
      </c>
      <c r="F9" s="1">
        <v>216.55</v>
      </c>
      <c r="G9" s="1">
        <v>20.329</v>
      </c>
      <c r="H9" s="1">
        <f t="shared" si="0"/>
        <v>215.601</v>
      </c>
      <c r="I9" s="1">
        <v>235.93</v>
      </c>
      <c r="J9" s="2">
        <v>0.084143</v>
      </c>
      <c r="K9" s="2">
        <f t="shared" si="1"/>
        <v>0.865337</v>
      </c>
      <c r="L9" s="2">
        <v>0.94948</v>
      </c>
    </row>
    <row r="10" spans="1:12" ht="12.75">
      <c r="A10">
        <v>-22</v>
      </c>
      <c r="B10" s="5">
        <v>121.7</v>
      </c>
      <c r="C10" s="3">
        <v>0.00073294</v>
      </c>
      <c r="D10" s="2">
        <v>0.16006</v>
      </c>
      <c r="E10" s="1">
        <v>22.817</v>
      </c>
      <c r="F10" s="1">
        <v>217.7</v>
      </c>
      <c r="G10" s="1">
        <v>22.906</v>
      </c>
      <c r="H10" s="1">
        <f t="shared" si="0"/>
        <v>214.26399999999998</v>
      </c>
      <c r="I10" s="1">
        <v>237.17</v>
      </c>
      <c r="J10" s="2">
        <v>0.094414</v>
      </c>
      <c r="K10" s="2">
        <f t="shared" si="1"/>
        <v>0.853136</v>
      </c>
      <c r="L10" s="2">
        <v>0.94755</v>
      </c>
    </row>
    <row r="11" spans="1:12" ht="12.75">
      <c r="A11">
        <v>-20</v>
      </c>
      <c r="B11" s="5">
        <v>132.7</v>
      </c>
      <c r="C11" s="3">
        <v>0.00073623</v>
      </c>
      <c r="D11" s="2">
        <v>0.14739</v>
      </c>
      <c r="E11" s="1">
        <v>25.394</v>
      </c>
      <c r="F11" s="1">
        <v>218.85</v>
      </c>
      <c r="G11" s="1">
        <v>25.492</v>
      </c>
      <c r="H11" s="1">
        <f t="shared" si="0"/>
        <v>212.918</v>
      </c>
      <c r="I11" s="1">
        <v>238.41</v>
      </c>
      <c r="J11" s="2">
        <v>0.10464</v>
      </c>
      <c r="K11" s="2">
        <f t="shared" si="1"/>
        <v>0.8410700000000001</v>
      </c>
      <c r="L11" s="2">
        <v>0.94571</v>
      </c>
    </row>
    <row r="12" spans="1:12" ht="12.75">
      <c r="A12">
        <v>-18</v>
      </c>
      <c r="B12" s="5">
        <v>144.6</v>
      </c>
      <c r="C12" s="3">
        <v>0.00073958</v>
      </c>
      <c r="D12" s="2">
        <v>0.13592</v>
      </c>
      <c r="E12" s="1">
        <v>27.979</v>
      </c>
      <c r="F12" s="1">
        <v>219.99</v>
      </c>
      <c r="G12" s="1">
        <v>28.086</v>
      </c>
      <c r="H12" s="1">
        <f t="shared" si="0"/>
        <v>211.55399999999997</v>
      </c>
      <c r="I12" s="1">
        <v>239.64</v>
      </c>
      <c r="J12" s="2">
        <v>0.11481</v>
      </c>
      <c r="K12" s="2">
        <f t="shared" si="1"/>
        <v>0.82915</v>
      </c>
      <c r="L12" s="2">
        <v>0.94396</v>
      </c>
    </row>
    <row r="13" spans="1:12" ht="12.75">
      <c r="A13">
        <v>-16</v>
      </c>
      <c r="B13" s="5">
        <v>157.3</v>
      </c>
      <c r="C13" s="3">
        <v>0.00074297</v>
      </c>
      <c r="D13" s="2">
        <v>0.12551</v>
      </c>
      <c r="E13" s="1">
        <v>30.572</v>
      </c>
      <c r="F13" s="1">
        <v>221.13</v>
      </c>
      <c r="G13" s="1">
        <v>30.689</v>
      </c>
      <c r="H13" s="1">
        <f t="shared" si="0"/>
        <v>210.181</v>
      </c>
      <c r="I13" s="1">
        <v>240.87</v>
      </c>
      <c r="J13" s="2">
        <v>0.12493</v>
      </c>
      <c r="K13" s="2">
        <f t="shared" si="1"/>
        <v>0.81736</v>
      </c>
      <c r="L13" s="2">
        <v>0.94229</v>
      </c>
    </row>
    <row r="14" spans="1:12" ht="12.75">
      <c r="A14">
        <v>-14</v>
      </c>
      <c r="B14" s="5">
        <v>170.8</v>
      </c>
      <c r="C14" s="3">
        <v>0.00074643</v>
      </c>
      <c r="D14" s="2">
        <v>0.11605</v>
      </c>
      <c r="E14" s="1">
        <v>33.173</v>
      </c>
      <c r="F14" s="1">
        <v>222.27</v>
      </c>
      <c r="G14" s="1">
        <v>33.301</v>
      </c>
      <c r="H14" s="1">
        <f t="shared" si="0"/>
        <v>208.789</v>
      </c>
      <c r="I14" s="1">
        <v>242.09</v>
      </c>
      <c r="J14" s="2">
        <v>0.13501</v>
      </c>
      <c r="K14" s="2">
        <f t="shared" si="1"/>
        <v>0.80569</v>
      </c>
      <c r="L14" s="2">
        <v>0.9407</v>
      </c>
    </row>
    <row r="15" spans="1:12" ht="12.75">
      <c r="A15">
        <v>-12</v>
      </c>
      <c r="B15" s="5">
        <v>185.2</v>
      </c>
      <c r="C15" s="3">
        <v>0.00074994</v>
      </c>
      <c r="D15" s="2">
        <v>0.10744</v>
      </c>
      <c r="E15" s="1">
        <v>35.783</v>
      </c>
      <c r="F15" s="1">
        <v>223.41</v>
      </c>
      <c r="G15" s="1">
        <v>35.922</v>
      </c>
      <c r="H15" s="1">
        <f t="shared" si="0"/>
        <v>207.388</v>
      </c>
      <c r="I15" s="1">
        <v>243.31</v>
      </c>
      <c r="J15" s="2">
        <v>0.14505</v>
      </c>
      <c r="K15" s="2">
        <f t="shared" si="1"/>
        <v>0.79413</v>
      </c>
      <c r="L15" s="2">
        <v>0.93918</v>
      </c>
    </row>
    <row r="16" spans="1:12" ht="12.75">
      <c r="A16">
        <v>-10</v>
      </c>
      <c r="B16" s="5">
        <v>200.6</v>
      </c>
      <c r="C16" s="3">
        <v>0.00075351</v>
      </c>
      <c r="D16" s="2">
        <v>0.09959</v>
      </c>
      <c r="E16" s="1">
        <v>38.401</v>
      </c>
      <c r="F16" s="1">
        <v>224.54</v>
      </c>
      <c r="G16" s="1">
        <v>38.553</v>
      </c>
      <c r="H16" s="1">
        <f t="shared" si="0"/>
        <v>205.967</v>
      </c>
      <c r="I16" s="1">
        <v>244.52</v>
      </c>
      <c r="J16" s="2">
        <v>0.15504</v>
      </c>
      <c r="K16" s="2">
        <f t="shared" si="1"/>
        <v>0.7827</v>
      </c>
      <c r="L16" s="2">
        <v>0.93774</v>
      </c>
    </row>
    <row r="17" spans="1:12" ht="12.75">
      <c r="A17">
        <v>-8</v>
      </c>
      <c r="B17" s="5">
        <v>216.9</v>
      </c>
      <c r="C17" s="3">
        <v>0.00075714</v>
      </c>
      <c r="D17" s="2">
        <v>0.092422</v>
      </c>
      <c r="E17" s="1">
        <v>41.029</v>
      </c>
      <c r="F17" s="1">
        <v>225.67</v>
      </c>
      <c r="G17" s="1">
        <v>41.193</v>
      </c>
      <c r="H17" s="1">
        <f t="shared" si="0"/>
        <v>204.527</v>
      </c>
      <c r="I17" s="1">
        <v>245.72</v>
      </c>
      <c r="J17" s="2">
        <v>0.16499</v>
      </c>
      <c r="K17" s="2">
        <f t="shared" si="1"/>
        <v>0.77137</v>
      </c>
      <c r="L17" s="2">
        <v>0.93636</v>
      </c>
    </row>
    <row r="18" spans="1:12" ht="12.75">
      <c r="A18">
        <v>-6</v>
      </c>
      <c r="B18" s="5">
        <v>234.3</v>
      </c>
      <c r="C18" s="3">
        <v>0.00076084</v>
      </c>
      <c r="D18" s="2">
        <v>0.085867</v>
      </c>
      <c r="E18" s="1">
        <v>43.665</v>
      </c>
      <c r="F18" s="1">
        <v>226.8</v>
      </c>
      <c r="G18" s="1">
        <v>43.843</v>
      </c>
      <c r="H18" s="1">
        <f t="shared" si="0"/>
        <v>203.077</v>
      </c>
      <c r="I18" s="1">
        <v>246.92</v>
      </c>
      <c r="J18" s="2">
        <v>0.17489</v>
      </c>
      <c r="K18" s="2">
        <f t="shared" si="1"/>
        <v>0.7601600000000001</v>
      </c>
      <c r="L18" s="2">
        <v>0.93505</v>
      </c>
    </row>
    <row r="19" spans="1:12" ht="12.75">
      <c r="A19">
        <v>-4</v>
      </c>
      <c r="B19" s="5">
        <v>252.7</v>
      </c>
      <c r="C19" s="3">
        <v>0.0007646</v>
      </c>
      <c r="D19" s="2">
        <v>0.079866</v>
      </c>
      <c r="E19" s="1">
        <v>46.31</v>
      </c>
      <c r="F19" s="1">
        <v>227.93</v>
      </c>
      <c r="G19" s="1">
        <v>46.504</v>
      </c>
      <c r="H19" s="1">
        <f t="shared" si="0"/>
        <v>201.60600000000002</v>
      </c>
      <c r="I19" s="1">
        <v>248.11</v>
      </c>
      <c r="J19" s="2">
        <v>0.18476</v>
      </c>
      <c r="K19" s="2">
        <f t="shared" si="1"/>
        <v>0.7490399999999999</v>
      </c>
      <c r="L19" s="2">
        <v>0.9338</v>
      </c>
    </row>
    <row r="20" spans="1:12" ht="12.75">
      <c r="A20">
        <v>-2</v>
      </c>
      <c r="B20" s="5">
        <v>272.2</v>
      </c>
      <c r="C20" s="3">
        <v>0.00076843</v>
      </c>
      <c r="D20" s="2">
        <v>0.074362</v>
      </c>
      <c r="E20" s="1">
        <v>48.965</v>
      </c>
      <c r="F20" s="1">
        <v>229.05</v>
      </c>
      <c r="G20" s="1">
        <v>49.174</v>
      </c>
      <c r="H20" s="1">
        <f t="shared" si="0"/>
        <v>200.11599999999999</v>
      </c>
      <c r="I20" s="1">
        <v>249.29</v>
      </c>
      <c r="J20" s="2">
        <v>0.19459</v>
      </c>
      <c r="K20" s="2">
        <f t="shared" si="1"/>
        <v>0.73802</v>
      </c>
      <c r="L20" s="2">
        <v>0.93261</v>
      </c>
    </row>
    <row r="21" spans="1:12" ht="12.75">
      <c r="A21">
        <v>0</v>
      </c>
      <c r="B21" s="5">
        <v>292.8</v>
      </c>
      <c r="C21" s="3">
        <v>0.00077233</v>
      </c>
      <c r="D21" s="2">
        <v>0.069309</v>
      </c>
      <c r="E21" s="1">
        <v>51.63</v>
      </c>
      <c r="F21" s="1">
        <v>230.17</v>
      </c>
      <c r="G21" s="1">
        <v>51.856</v>
      </c>
      <c r="H21" s="1">
        <f t="shared" si="0"/>
        <v>198.604</v>
      </c>
      <c r="I21" s="1">
        <v>250.46</v>
      </c>
      <c r="J21" s="2">
        <v>0.20439</v>
      </c>
      <c r="K21" s="2">
        <f t="shared" si="1"/>
        <v>0.72709</v>
      </c>
      <c r="L21" s="2">
        <v>0.93148</v>
      </c>
    </row>
    <row r="22" spans="1:12" ht="12.75">
      <c r="A22">
        <v>2</v>
      </c>
      <c r="B22" s="5">
        <v>314.6</v>
      </c>
      <c r="C22" s="3">
        <v>0.00077631</v>
      </c>
      <c r="D22" s="2">
        <v>0.064663</v>
      </c>
      <c r="E22" s="1">
        <v>54.304</v>
      </c>
      <c r="F22" s="1">
        <v>231.28</v>
      </c>
      <c r="G22" s="1">
        <v>54.548</v>
      </c>
      <c r="H22" s="1">
        <f t="shared" si="0"/>
        <v>197.072</v>
      </c>
      <c r="I22" s="1">
        <v>251.62</v>
      </c>
      <c r="J22" s="2">
        <v>0.21415</v>
      </c>
      <c r="K22" s="2">
        <f t="shared" si="1"/>
        <v>0.71624</v>
      </c>
      <c r="L22" s="2">
        <v>0.93039</v>
      </c>
    </row>
    <row r="23" spans="1:12" ht="12.75">
      <c r="A23">
        <v>4</v>
      </c>
      <c r="B23" s="5">
        <v>337.7</v>
      </c>
      <c r="C23" s="3">
        <v>0.00078037</v>
      </c>
      <c r="D23" s="2">
        <v>0.060385</v>
      </c>
      <c r="E23" s="1">
        <v>56.988</v>
      </c>
      <c r="F23" s="1">
        <v>232.39</v>
      </c>
      <c r="G23" s="1">
        <v>57.252</v>
      </c>
      <c r="H23" s="1">
        <f t="shared" si="0"/>
        <v>195.528</v>
      </c>
      <c r="I23" s="1">
        <v>252.78</v>
      </c>
      <c r="J23" s="2">
        <v>0.22387</v>
      </c>
      <c r="K23" s="2">
        <f t="shared" si="1"/>
        <v>0.70548</v>
      </c>
      <c r="L23" s="2">
        <v>0.92935</v>
      </c>
    </row>
    <row r="24" spans="1:12" ht="12.75">
      <c r="A24">
        <v>6</v>
      </c>
      <c r="B24" s="5">
        <v>362</v>
      </c>
      <c r="C24" s="3">
        <v>0.00078451</v>
      </c>
      <c r="D24" s="2">
        <v>0.056443</v>
      </c>
      <c r="E24" s="1">
        <v>59.683</v>
      </c>
      <c r="F24" s="1">
        <v>233.49</v>
      </c>
      <c r="G24" s="1">
        <v>59.967</v>
      </c>
      <c r="H24" s="1">
        <f t="shared" si="0"/>
        <v>193.95299999999997</v>
      </c>
      <c r="I24" s="1">
        <v>253.92</v>
      </c>
      <c r="J24" s="2">
        <v>0.23357</v>
      </c>
      <c r="K24" s="2">
        <f t="shared" si="1"/>
        <v>0.69479</v>
      </c>
      <c r="L24" s="2">
        <v>0.92836</v>
      </c>
    </row>
    <row r="25" spans="1:12" ht="12.75">
      <c r="A25">
        <v>8</v>
      </c>
      <c r="B25" s="5">
        <v>387.6</v>
      </c>
      <c r="C25" s="3">
        <v>0.00078873</v>
      </c>
      <c r="D25" s="2">
        <v>0.052804</v>
      </c>
      <c r="E25" s="1">
        <v>62.388</v>
      </c>
      <c r="F25" s="1">
        <v>234.58</v>
      </c>
      <c r="G25" s="1">
        <v>62.694</v>
      </c>
      <c r="H25" s="1">
        <f t="shared" si="0"/>
        <v>192.356</v>
      </c>
      <c r="I25" s="1">
        <v>255.05</v>
      </c>
      <c r="J25" s="2">
        <v>0.24323</v>
      </c>
      <c r="K25" s="2">
        <f t="shared" si="1"/>
        <v>0.68418</v>
      </c>
      <c r="L25" s="2">
        <v>0.92741</v>
      </c>
    </row>
    <row r="26" spans="1:12" ht="12.75">
      <c r="A26">
        <v>12</v>
      </c>
      <c r="B26" s="5">
        <v>443</v>
      </c>
      <c r="C26" s="3">
        <v>0.00079745</v>
      </c>
      <c r="D26" s="2">
        <v>0.046332</v>
      </c>
      <c r="E26" s="1">
        <v>67.832</v>
      </c>
      <c r="F26" s="1">
        <v>236.76</v>
      </c>
      <c r="G26" s="1">
        <v>68.185</v>
      </c>
      <c r="H26" s="1">
        <f t="shared" si="0"/>
        <v>189.10500000000002</v>
      </c>
      <c r="I26" s="1">
        <v>257.29</v>
      </c>
      <c r="J26" s="2">
        <v>0.26247</v>
      </c>
      <c r="K26" s="2">
        <f t="shared" si="1"/>
        <v>0.66316</v>
      </c>
      <c r="L26" s="2">
        <v>0.92563</v>
      </c>
    </row>
    <row r="27" spans="1:12" ht="12.75">
      <c r="A27">
        <v>16</v>
      </c>
      <c r="B27" s="5">
        <v>504.3</v>
      </c>
      <c r="C27" s="3">
        <v>0.00080657</v>
      </c>
      <c r="D27" s="2">
        <v>0.04078</v>
      </c>
      <c r="E27" s="1">
        <v>73.32</v>
      </c>
      <c r="F27" s="1">
        <v>238.91</v>
      </c>
      <c r="G27" s="1">
        <v>73.727</v>
      </c>
      <c r="H27" s="1">
        <f t="shared" si="0"/>
        <v>185.74300000000002</v>
      </c>
      <c r="I27" s="1">
        <v>259.47</v>
      </c>
      <c r="J27" s="2">
        <v>0.2816</v>
      </c>
      <c r="K27" s="2">
        <f t="shared" si="1"/>
        <v>0.6423699999999999</v>
      </c>
      <c r="L27" s="2">
        <v>0.92397</v>
      </c>
    </row>
    <row r="28" spans="1:12" ht="12.75">
      <c r="A28">
        <v>20</v>
      </c>
      <c r="B28" s="5">
        <v>571.7</v>
      </c>
      <c r="C28" s="3">
        <v>0.0008161</v>
      </c>
      <c r="D28" s="2">
        <v>0.035997</v>
      </c>
      <c r="E28" s="1">
        <v>78.857</v>
      </c>
      <c r="F28" s="1">
        <v>241.02</v>
      </c>
      <c r="G28" s="1">
        <v>79.324</v>
      </c>
      <c r="H28" s="1">
        <f t="shared" si="0"/>
        <v>182.276</v>
      </c>
      <c r="I28" s="1">
        <v>261.6</v>
      </c>
      <c r="J28" s="2">
        <v>0.30063</v>
      </c>
      <c r="K28" s="2">
        <f t="shared" si="1"/>
        <v>0.6217999999999999</v>
      </c>
      <c r="L28" s="2">
        <v>0.92243</v>
      </c>
    </row>
    <row r="29" spans="1:12" ht="12.75">
      <c r="A29">
        <v>24</v>
      </c>
      <c r="B29" s="5">
        <v>645.8</v>
      </c>
      <c r="C29" s="3">
        <v>0.00082612</v>
      </c>
      <c r="D29" s="2">
        <v>0.031858</v>
      </c>
      <c r="E29" s="1">
        <v>84.445</v>
      </c>
      <c r="F29" s="1">
        <v>243.11</v>
      </c>
      <c r="G29" s="1">
        <v>84.979</v>
      </c>
      <c r="H29" s="1">
        <f t="shared" si="0"/>
        <v>178.70100000000002</v>
      </c>
      <c r="I29" s="1">
        <v>263.68</v>
      </c>
      <c r="J29" s="2">
        <v>0.31958</v>
      </c>
      <c r="K29" s="2">
        <f t="shared" si="1"/>
        <v>0.60139</v>
      </c>
      <c r="L29" s="2">
        <v>0.92097</v>
      </c>
    </row>
    <row r="30" spans="1:12" ht="12.75">
      <c r="A30">
        <v>26</v>
      </c>
      <c r="B30" s="5">
        <v>685.4</v>
      </c>
      <c r="C30" s="3">
        <v>0.00083131</v>
      </c>
      <c r="D30" s="2">
        <v>0.029998</v>
      </c>
      <c r="E30" s="1">
        <v>87.259</v>
      </c>
      <c r="F30" s="1">
        <v>244.13</v>
      </c>
      <c r="G30" s="1">
        <v>87.829</v>
      </c>
      <c r="H30" s="1">
        <f t="shared" si="0"/>
        <v>176.87099999999998</v>
      </c>
      <c r="I30" s="1">
        <v>264.7</v>
      </c>
      <c r="J30" s="2">
        <v>0.32903</v>
      </c>
      <c r="K30" s="2">
        <f t="shared" si="1"/>
        <v>0.5912299999999999</v>
      </c>
      <c r="L30" s="2">
        <v>0.92026</v>
      </c>
    </row>
    <row r="31" spans="1:12" ht="12.75">
      <c r="A31">
        <v>28</v>
      </c>
      <c r="B31" s="5">
        <v>726.9</v>
      </c>
      <c r="C31" s="3">
        <v>0.00083665</v>
      </c>
      <c r="D31" s="2">
        <v>0.028263</v>
      </c>
      <c r="E31" s="1">
        <v>90.087</v>
      </c>
      <c r="F31" s="1">
        <v>245.15</v>
      </c>
      <c r="G31" s="1">
        <v>90.695</v>
      </c>
      <c r="H31" s="1">
        <f t="shared" si="0"/>
        <v>174.995</v>
      </c>
      <c r="I31" s="1">
        <v>265.69</v>
      </c>
      <c r="J31" s="2">
        <v>0.33847</v>
      </c>
      <c r="K31" s="2">
        <f t="shared" si="1"/>
        <v>0.5811</v>
      </c>
      <c r="L31" s="2">
        <v>0.91957</v>
      </c>
    </row>
    <row r="32" spans="1:12" ht="12.75">
      <c r="A32">
        <v>30</v>
      </c>
      <c r="B32" s="5">
        <v>770.2</v>
      </c>
      <c r="C32" s="3">
        <v>0.00084213</v>
      </c>
      <c r="D32" s="2">
        <v>0.026642</v>
      </c>
      <c r="E32" s="1">
        <v>92.93</v>
      </c>
      <c r="F32" s="1">
        <v>246.16</v>
      </c>
      <c r="G32" s="1">
        <v>93.578</v>
      </c>
      <c r="H32" s="1">
        <f t="shared" si="0"/>
        <v>173.092</v>
      </c>
      <c r="I32" s="1">
        <v>266.67</v>
      </c>
      <c r="J32" s="2">
        <v>0.34789</v>
      </c>
      <c r="K32" s="2">
        <f t="shared" si="1"/>
        <v>0.5709900000000001</v>
      </c>
      <c r="L32" s="2">
        <v>0.91888</v>
      </c>
    </row>
    <row r="33" spans="1:12" ht="12.75">
      <c r="A33">
        <v>32</v>
      </c>
      <c r="B33" s="5">
        <v>815.4</v>
      </c>
      <c r="C33" s="3">
        <v>0.00084777</v>
      </c>
      <c r="D33" s="2">
        <v>0.025126</v>
      </c>
      <c r="E33" s="1">
        <v>95.787</v>
      </c>
      <c r="F33" s="1">
        <v>247.15</v>
      </c>
      <c r="G33" s="1">
        <v>96.479</v>
      </c>
      <c r="H33" s="1">
        <f t="shared" si="0"/>
        <v>171.161</v>
      </c>
      <c r="I33" s="1">
        <v>267.64</v>
      </c>
      <c r="J33" s="2">
        <v>0.3573</v>
      </c>
      <c r="K33" s="2">
        <f t="shared" si="1"/>
        <v>0.5609</v>
      </c>
      <c r="L33" s="2">
        <v>0.9182</v>
      </c>
    </row>
    <row r="34" spans="1:12" ht="12.75">
      <c r="A34">
        <v>34</v>
      </c>
      <c r="B34" s="5">
        <v>862.6</v>
      </c>
      <c r="C34" s="3">
        <v>0.00085357</v>
      </c>
      <c r="D34" s="2">
        <v>0.023708</v>
      </c>
      <c r="E34" s="1">
        <v>98.66</v>
      </c>
      <c r="F34" s="1">
        <v>248.13</v>
      </c>
      <c r="G34" s="1">
        <v>99.397</v>
      </c>
      <c r="H34" s="1">
        <f t="shared" si="0"/>
        <v>169.183</v>
      </c>
      <c r="I34" s="1">
        <v>268.58</v>
      </c>
      <c r="J34" s="2">
        <v>0.3667</v>
      </c>
      <c r="K34" s="2">
        <f t="shared" si="1"/>
        <v>0.55082</v>
      </c>
      <c r="L34" s="2">
        <v>0.91752</v>
      </c>
    </row>
    <row r="35" spans="1:12" ht="12.75">
      <c r="A35">
        <v>36</v>
      </c>
      <c r="B35" s="5">
        <v>911.9</v>
      </c>
      <c r="C35" s="3">
        <v>0.00085954</v>
      </c>
      <c r="D35" s="2">
        <v>0.02238</v>
      </c>
      <c r="E35" s="1">
        <v>101.55</v>
      </c>
      <c r="F35" s="1">
        <v>249.1</v>
      </c>
      <c r="G35" s="1">
        <v>102.33</v>
      </c>
      <c r="H35" s="1">
        <f t="shared" si="0"/>
        <v>167.17000000000002</v>
      </c>
      <c r="I35" s="1">
        <v>269.5</v>
      </c>
      <c r="J35" s="2">
        <v>0.37609</v>
      </c>
      <c r="K35" s="2">
        <f t="shared" si="1"/>
        <v>0.54074</v>
      </c>
      <c r="L35" s="2">
        <v>0.91683</v>
      </c>
    </row>
    <row r="36" spans="1:12" ht="12.75">
      <c r="A36">
        <v>38</v>
      </c>
      <c r="B36" s="5">
        <v>963.2</v>
      </c>
      <c r="C36" s="3">
        <v>0.00086569</v>
      </c>
      <c r="D36" s="2">
        <v>0.021135</v>
      </c>
      <c r="E36" s="1">
        <v>104.46</v>
      </c>
      <c r="F36" s="1">
        <v>250.05</v>
      </c>
      <c r="G36" s="1">
        <v>105.29</v>
      </c>
      <c r="H36" s="1">
        <f t="shared" si="0"/>
        <v>165.12</v>
      </c>
      <c r="I36" s="1">
        <v>270.41</v>
      </c>
      <c r="J36" s="2">
        <v>0.38548</v>
      </c>
      <c r="K36" s="2">
        <f t="shared" si="1"/>
        <v>0.53067</v>
      </c>
      <c r="L36" s="2">
        <v>0.91615</v>
      </c>
    </row>
    <row r="37" spans="1:12" ht="12.75">
      <c r="A37">
        <v>40</v>
      </c>
      <c r="B37" s="5">
        <v>1016.6</v>
      </c>
      <c r="C37" s="3">
        <v>0.00087204</v>
      </c>
      <c r="D37" s="2">
        <v>0.019966</v>
      </c>
      <c r="E37" s="1">
        <v>107.38</v>
      </c>
      <c r="F37" s="1">
        <v>250.99</v>
      </c>
      <c r="G37" s="1">
        <v>108.27</v>
      </c>
      <c r="H37" s="1">
        <f t="shared" si="0"/>
        <v>163.01</v>
      </c>
      <c r="I37" s="1">
        <v>271.28</v>
      </c>
      <c r="J37" s="2">
        <v>0.39487</v>
      </c>
      <c r="K37" s="2">
        <f t="shared" si="1"/>
        <v>0.52058</v>
      </c>
      <c r="L37" s="2">
        <v>0.91545</v>
      </c>
    </row>
    <row r="38" spans="1:12" ht="12.75">
      <c r="A38">
        <v>42</v>
      </c>
      <c r="B38" s="5">
        <v>1072.2</v>
      </c>
      <c r="C38" s="3">
        <v>0.00087859</v>
      </c>
      <c r="D38" s="2">
        <v>0.018868</v>
      </c>
      <c r="E38" s="1">
        <v>110.32</v>
      </c>
      <c r="F38" s="1">
        <v>251.91</v>
      </c>
      <c r="G38" s="1">
        <v>111.26</v>
      </c>
      <c r="H38" s="1">
        <f t="shared" si="0"/>
        <v>160.88</v>
      </c>
      <c r="I38" s="1">
        <v>272.14</v>
      </c>
      <c r="J38" s="2">
        <v>0.40425</v>
      </c>
      <c r="K38" s="2">
        <f t="shared" si="1"/>
        <v>0.51048</v>
      </c>
      <c r="L38" s="2">
        <v>0.91473</v>
      </c>
    </row>
    <row r="39" spans="1:12" ht="12.75">
      <c r="A39">
        <v>44</v>
      </c>
      <c r="B39" s="5">
        <v>1130.1</v>
      </c>
      <c r="C39" s="3">
        <v>0.00088537</v>
      </c>
      <c r="D39" s="2">
        <v>0.017837</v>
      </c>
      <c r="E39" s="1">
        <v>113.28</v>
      </c>
      <c r="F39" s="1">
        <v>252.81</v>
      </c>
      <c r="G39" s="1">
        <v>114.28</v>
      </c>
      <c r="H39" s="1">
        <f t="shared" si="0"/>
        <v>158.69000000000003</v>
      </c>
      <c r="I39" s="1">
        <v>272.97</v>
      </c>
      <c r="J39" s="2">
        <v>0.41364</v>
      </c>
      <c r="K39" s="2">
        <f t="shared" si="1"/>
        <v>0.50036</v>
      </c>
      <c r="L39" s="2">
        <v>0.914</v>
      </c>
    </row>
    <row r="40" spans="1:12" ht="12.75">
      <c r="A40">
        <v>48</v>
      </c>
      <c r="B40" s="5">
        <v>1252.9</v>
      </c>
      <c r="C40" s="3">
        <v>0.00089965</v>
      </c>
      <c r="D40" s="2">
        <v>0.015951</v>
      </c>
      <c r="E40" s="1">
        <v>119.26</v>
      </c>
      <c r="F40" s="1">
        <v>254.56</v>
      </c>
      <c r="G40" s="1">
        <v>120.39</v>
      </c>
      <c r="H40" s="1">
        <f t="shared" si="0"/>
        <v>154.16000000000003</v>
      </c>
      <c r="I40" s="1">
        <v>274.55</v>
      </c>
      <c r="J40" s="2">
        <v>0.43243</v>
      </c>
      <c r="K40" s="2">
        <f t="shared" si="1"/>
        <v>0.48003000000000007</v>
      </c>
      <c r="L40" s="2">
        <v>0.91246</v>
      </c>
    </row>
    <row r="41" spans="1:12" ht="12.75">
      <c r="A41">
        <v>52</v>
      </c>
      <c r="B41" s="5">
        <v>1385.4</v>
      </c>
      <c r="C41" s="3">
        <v>0.00091502</v>
      </c>
      <c r="D41" s="2">
        <v>0.014276</v>
      </c>
      <c r="E41" s="1">
        <v>125.33</v>
      </c>
      <c r="F41" s="1">
        <v>256.23</v>
      </c>
      <c r="G41" s="1">
        <v>126.6</v>
      </c>
      <c r="H41" s="1">
        <f t="shared" si="0"/>
        <v>149.41</v>
      </c>
      <c r="I41" s="1">
        <v>276.01</v>
      </c>
      <c r="J41" s="2">
        <v>0.45127</v>
      </c>
      <c r="K41" s="2">
        <f t="shared" si="1"/>
        <v>0.45951000000000003</v>
      </c>
      <c r="L41" s="2">
        <v>0.91078</v>
      </c>
    </row>
    <row r="42" spans="1:12" ht="12.75">
      <c r="A42">
        <v>56</v>
      </c>
      <c r="B42" s="5">
        <v>1528.2</v>
      </c>
      <c r="C42" s="3">
        <v>0.00093166</v>
      </c>
      <c r="D42" s="2">
        <v>0.012782</v>
      </c>
      <c r="E42" s="1">
        <v>131.49</v>
      </c>
      <c r="F42" s="1">
        <v>257.79</v>
      </c>
      <c r="G42" s="1">
        <v>132.92</v>
      </c>
      <c r="H42" s="1">
        <f t="shared" si="0"/>
        <v>144.4</v>
      </c>
      <c r="I42" s="1">
        <v>277.32</v>
      </c>
      <c r="J42" s="2">
        <v>0.47018</v>
      </c>
      <c r="K42" s="2">
        <f t="shared" si="1"/>
        <v>0.43873999999999996</v>
      </c>
      <c r="L42" s="2">
        <v>0.90892</v>
      </c>
    </row>
    <row r="43" spans="1:12" ht="12.75">
      <c r="A43">
        <v>60</v>
      </c>
      <c r="B43" s="5">
        <v>1681.8</v>
      </c>
      <c r="C43" s="3">
        <v>0.00094979</v>
      </c>
      <c r="D43" s="2">
        <v>0.011444</v>
      </c>
      <c r="E43" s="1">
        <v>137.76</v>
      </c>
      <c r="F43" s="1">
        <v>259.24</v>
      </c>
      <c r="G43" s="1">
        <v>139.36</v>
      </c>
      <c r="H43" s="1">
        <f t="shared" si="0"/>
        <v>139.13</v>
      </c>
      <c r="I43" s="1">
        <v>278.49</v>
      </c>
      <c r="J43" s="2">
        <v>0.48921</v>
      </c>
      <c r="K43" s="2">
        <f t="shared" si="1"/>
        <v>0.4176</v>
      </c>
      <c r="L43" s="2">
        <v>0.90681</v>
      </c>
    </row>
    <row r="44" spans="1:12" ht="12.75">
      <c r="A44">
        <v>70</v>
      </c>
      <c r="B44" s="5">
        <v>2116.8</v>
      </c>
      <c r="C44" s="3">
        <v>0.0010038</v>
      </c>
      <c r="D44" s="2">
        <v>0.0086527</v>
      </c>
      <c r="E44" s="1">
        <v>154.01</v>
      </c>
      <c r="F44" s="1">
        <v>262.19</v>
      </c>
      <c r="G44" s="1">
        <v>156.14</v>
      </c>
      <c r="H44" s="1">
        <f t="shared" si="0"/>
        <v>124.37</v>
      </c>
      <c r="I44" s="1">
        <v>280.51</v>
      </c>
      <c r="J44" s="2">
        <v>0.53757</v>
      </c>
      <c r="K44" s="2">
        <f t="shared" si="1"/>
        <v>0.36241999999999996</v>
      </c>
      <c r="L44" s="2">
        <v>0.89999</v>
      </c>
    </row>
    <row r="45" spans="1:12" ht="12.75">
      <c r="A45">
        <v>80</v>
      </c>
      <c r="B45" s="5">
        <v>2633.2</v>
      </c>
      <c r="C45" s="3">
        <v>0.0010773</v>
      </c>
      <c r="D45" s="2">
        <v>0.0064483</v>
      </c>
      <c r="E45" s="1">
        <v>171.41</v>
      </c>
      <c r="F45" s="1">
        <v>263.69</v>
      </c>
      <c r="G45" s="1">
        <v>174.25</v>
      </c>
      <c r="H45" s="1">
        <f t="shared" si="0"/>
        <v>106.42000000000002</v>
      </c>
      <c r="I45" s="1">
        <v>280.67</v>
      </c>
      <c r="J45" s="2">
        <v>0.58803</v>
      </c>
      <c r="K45" s="2">
        <f t="shared" si="1"/>
        <v>0.3013499999999999</v>
      </c>
      <c r="L45" s="2">
        <v>0.88938</v>
      </c>
    </row>
    <row r="46" spans="1:12" ht="12.75">
      <c r="A46">
        <v>90</v>
      </c>
      <c r="B46" s="5">
        <v>3244.2</v>
      </c>
      <c r="C46" s="3">
        <v>0.0011936</v>
      </c>
      <c r="D46" s="2">
        <v>0.0046134</v>
      </c>
      <c r="E46" s="1">
        <v>190.91</v>
      </c>
      <c r="F46" s="1">
        <v>262.3</v>
      </c>
      <c r="G46" s="1">
        <v>194.78</v>
      </c>
      <c r="H46" s="1">
        <f>(I46-G46)</f>
        <v>82.48999999999998</v>
      </c>
      <c r="I46" s="1">
        <v>277.27</v>
      </c>
      <c r="J46" s="2">
        <v>0.64342</v>
      </c>
      <c r="K46" s="2">
        <f t="shared" si="1"/>
        <v>0.22714999999999996</v>
      </c>
      <c r="L46" s="2">
        <v>0.87057</v>
      </c>
    </row>
    <row r="47" spans="1:12" ht="12.75">
      <c r="A47">
        <v>100</v>
      </c>
      <c r="B47" s="5">
        <v>3972.4</v>
      </c>
      <c r="C47" s="3">
        <v>0.0015357</v>
      </c>
      <c r="D47" s="2">
        <v>0.0026809</v>
      </c>
      <c r="E47" s="1">
        <v>219.05</v>
      </c>
      <c r="F47" s="1">
        <v>248.89</v>
      </c>
      <c r="G47" s="1">
        <v>225.15</v>
      </c>
      <c r="H47" s="1">
        <f>(I47-G47)</f>
        <v>34.390000000000015</v>
      </c>
      <c r="I47" s="1">
        <v>259.54</v>
      </c>
      <c r="J47" s="2">
        <v>0.72317</v>
      </c>
      <c r="K47" s="2">
        <f t="shared" si="1"/>
        <v>0.09214</v>
      </c>
      <c r="L47" s="2">
        <v>0.81531</v>
      </c>
    </row>
    <row r="48" spans="1:12" ht="12.75">
      <c r="A48">
        <v>101.06</v>
      </c>
      <c r="B48" s="5">
        <v>4059.1</v>
      </c>
      <c r="C48" s="3">
        <v>0.0019535</v>
      </c>
      <c r="D48" s="2">
        <v>0.0019535</v>
      </c>
      <c r="E48" s="1">
        <v>233.57</v>
      </c>
      <c r="F48" s="1">
        <v>233.57</v>
      </c>
      <c r="G48" s="1">
        <v>241.49</v>
      </c>
      <c r="H48" s="1">
        <f>(I48-G48)</f>
        <v>0</v>
      </c>
      <c r="I48" s="1">
        <v>241.49</v>
      </c>
      <c r="J48" s="2">
        <v>0.76649</v>
      </c>
      <c r="K48" s="2">
        <f t="shared" si="1"/>
        <v>0</v>
      </c>
      <c r="L48" s="2">
        <v>0.76649</v>
      </c>
    </row>
    <row r="50" spans="2:12" ht="12.75">
      <c r="B50" s="5" t="s">
        <v>21</v>
      </c>
      <c r="C50"/>
      <c r="D50"/>
      <c r="E50" s="4" t="s">
        <v>0</v>
      </c>
      <c r="F50"/>
      <c r="G50"/>
      <c r="H50" t="s">
        <v>1</v>
      </c>
      <c r="I50"/>
      <c r="J50"/>
      <c r="K50"/>
      <c r="L50"/>
    </row>
  </sheetData>
  <hyperlinks>
    <hyperlink ref="E50" r:id="rId1" display=" NIST Chemistry WebBook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Trial User</dc:creator>
  <cp:keywords/>
  <dc:description/>
  <cp:lastModifiedBy>izzi urieli</cp:lastModifiedBy>
  <dcterms:created xsi:type="dcterms:W3CDTF">2008-01-20T01:33:30Z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